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</sheets>
  <definedNames>
    <definedName name="_xlnm.Print_Titles" localSheetId="0">Sheet2!$1:$4</definedName>
  </definedNames>
  <calcPr calcId="144525"/>
</workbook>
</file>

<file path=xl/sharedStrings.xml><?xml version="1.0" encoding="utf-8"?>
<sst xmlns="http://schemas.openxmlformats.org/spreadsheetml/2006/main" count="63" uniqueCount="62">
  <si>
    <t>隆德县2023年覆膜保墒增粮项目地膜拟发放表</t>
  </si>
  <si>
    <t>填报单位：隆德县农业技术推广服务中心       填报时间：2023.04.10</t>
  </si>
  <si>
    <t>乡镇</t>
  </si>
  <si>
    <t>行政村</t>
  </si>
  <si>
    <t>面积（亩）</t>
  </si>
  <si>
    <t>地膜数量（卷）</t>
  </si>
  <si>
    <t>备注</t>
  </si>
  <si>
    <t>玉米</t>
  </si>
  <si>
    <t>大豆玉米带状复种</t>
  </si>
  <si>
    <t>马铃薯</t>
  </si>
  <si>
    <t>白膜（玉米）</t>
  </si>
  <si>
    <t>黑膜（马铃薯）</t>
  </si>
  <si>
    <t>合计</t>
  </si>
  <si>
    <t>温堡乡</t>
  </si>
  <si>
    <t>杨堡村</t>
  </si>
  <si>
    <t>马铃薯膜以2023年马铃薯种植摸底表为准，为起初的原原种与原种亩数和</t>
  </si>
  <si>
    <t>夏坡村</t>
  </si>
  <si>
    <t>杨坡村</t>
  </si>
  <si>
    <t>新庄村</t>
  </si>
  <si>
    <t>前进村</t>
  </si>
  <si>
    <t>杜川村</t>
  </si>
  <si>
    <t>神林乡</t>
  </si>
  <si>
    <t>辛平村</t>
  </si>
  <si>
    <t>其中马铃薯膜辛平村207
种植合作社40（芋谷香合作社，杨安刚）
其余村以2023年农业产业发展调查表为准</t>
  </si>
  <si>
    <t>腾发牧业</t>
  </si>
  <si>
    <t>杨河乡</t>
  </si>
  <si>
    <t>穆沟村</t>
  </si>
  <si>
    <t>杨河村</t>
  </si>
  <si>
    <t>红旗村</t>
  </si>
  <si>
    <t>串河村</t>
  </si>
  <si>
    <t>玉皇岔村</t>
  </si>
  <si>
    <t>沙塘镇</t>
  </si>
  <si>
    <t>锦屏村</t>
  </si>
  <si>
    <t>其中马铃薯膜王玉安150</t>
  </si>
  <si>
    <t>良种场</t>
  </si>
  <si>
    <t>和平村</t>
  </si>
  <si>
    <t>张程乡</t>
  </si>
  <si>
    <t>五龙村</t>
  </si>
  <si>
    <t>马铃薯膜桃园村150卷</t>
  </si>
  <si>
    <t>桃园村</t>
  </si>
  <si>
    <t>观庄乡</t>
  </si>
  <si>
    <t>大庄村</t>
  </si>
  <si>
    <t>其中马铃薯膜供全乡种植100亩以下农户4138卷,种植100亩以上的农户与合作社（附表）2677卷</t>
  </si>
  <si>
    <t>姚套村</t>
  </si>
  <si>
    <t>山河乡</t>
  </si>
  <si>
    <t>王庄村三组</t>
  </si>
  <si>
    <t>其中马铃薯膜是王庄村农户53，溪军273</t>
  </si>
  <si>
    <t>凤岭乡</t>
  </si>
  <si>
    <t>其中马铃薯膜薛岔284
齐兴186巩龙375
其余村以2023年农业产业发展调查表为准</t>
  </si>
  <si>
    <t>联财镇</t>
  </si>
  <si>
    <t>赵楼村</t>
  </si>
  <si>
    <t>其中马铃薯膜太联1277，联合300</t>
  </si>
  <si>
    <t>太联村</t>
  </si>
  <si>
    <t>联合村</t>
  </si>
  <si>
    <t>陈靳</t>
  </si>
  <si>
    <t>其中马铃薯黄丽萍250卷、陈靳村187、新和100、杨文375、马强97、景国林167、张玉辉76</t>
  </si>
  <si>
    <t>好水</t>
  </si>
  <si>
    <t>潘跟平1330，全乡农户1122，马克礼300  黄智斌200  张宝强100</t>
  </si>
  <si>
    <t>奠安</t>
  </si>
  <si>
    <t>其中梁堡179、张田94
其余村以2023年农业产业发展调查表为准</t>
  </si>
  <si>
    <t>城关</t>
  </si>
  <si>
    <t>其中咀头村14，周琛芳100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</si>
</sst>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A1" sqref="A1:I20"/>
    </sheetView>
  </sheetViews>
  <sheetFormatPr defaultColWidth="9" defaultRowHeight="13.5"/>
  <cols>
    <col min="1" max="1" width="8.625" customWidth="1"/>
    <col min="2" max="2" width="10" customWidth="1"/>
    <col min="3" max="3" width="6.875" customWidth="1"/>
    <col min="4" max="4" width="10.375" customWidth="1"/>
    <col min="5" max="5" width="7.5" customWidth="1"/>
    <col min="6" max="6" width="16.875" customWidth="1"/>
    <col min="7" max="8" width="15.125" customWidth="1"/>
    <col min="9" max="9" width="40.5" customWidth="1"/>
  </cols>
  <sheetData>
    <row r="1" customFormat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1" ht="3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customFormat="1" ht="26" customHeight="1" spans="1:9">
      <c r="A3" s="3" t="s">
        <v>2</v>
      </c>
      <c r="B3" s="3" t="s">
        <v>3</v>
      </c>
      <c r="C3" s="3" t="s">
        <v>4</v>
      </c>
      <c r="D3" s="3"/>
      <c r="E3" s="3"/>
      <c r="F3" s="3" t="s">
        <v>5</v>
      </c>
      <c r="G3" s="3"/>
      <c r="H3" s="3"/>
      <c r="I3" s="5" t="s">
        <v>6</v>
      </c>
    </row>
    <row r="4" customFormat="1" ht="26" customHeight="1" spans="1:9">
      <c r="A4" s="3"/>
      <c r="B4" s="3"/>
      <c r="C4" s="3" t="s">
        <v>7</v>
      </c>
      <c r="D4" s="4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7"/>
    </row>
    <row r="5" customFormat="1" ht="17" customHeight="1" spans="1:9">
      <c r="A5" s="5" t="s">
        <v>13</v>
      </c>
      <c r="B5" s="3" t="s">
        <v>14</v>
      </c>
      <c r="C5" s="3">
        <v>2679</v>
      </c>
      <c r="D5" s="3">
        <v>0</v>
      </c>
      <c r="E5" s="3"/>
      <c r="F5" s="3">
        <v>2679</v>
      </c>
      <c r="G5" s="5">
        <v>3589</v>
      </c>
      <c r="H5" s="5">
        <v>9368</v>
      </c>
      <c r="I5" s="9" t="s">
        <v>15</v>
      </c>
    </row>
    <row r="6" customFormat="1" ht="17" customHeight="1" spans="1:9">
      <c r="A6" s="6"/>
      <c r="B6" s="3" t="s">
        <v>16</v>
      </c>
      <c r="C6" s="3"/>
      <c r="D6" s="3">
        <v>300</v>
      </c>
      <c r="E6" s="3"/>
      <c r="F6" s="3">
        <v>300</v>
      </c>
      <c r="G6" s="6"/>
      <c r="H6" s="6"/>
      <c r="I6" s="10"/>
    </row>
    <row r="7" customFormat="1" ht="17" customHeight="1" spans="1:9">
      <c r="A7" s="6"/>
      <c r="B7" s="3" t="s">
        <v>17</v>
      </c>
      <c r="C7" s="3"/>
      <c r="D7" s="3">
        <v>500</v>
      </c>
      <c r="E7" s="3"/>
      <c r="F7" s="3">
        <v>500</v>
      </c>
      <c r="G7" s="6"/>
      <c r="H7" s="6"/>
      <c r="I7" s="10"/>
    </row>
    <row r="8" customFormat="1" ht="17" customHeight="1" spans="1:9">
      <c r="A8" s="6"/>
      <c r="B8" s="3" t="s">
        <v>18</v>
      </c>
      <c r="C8" s="3">
        <v>900</v>
      </c>
      <c r="D8" s="3"/>
      <c r="E8" s="3"/>
      <c r="F8" s="3">
        <v>900</v>
      </c>
      <c r="G8" s="6"/>
      <c r="H8" s="6"/>
      <c r="I8" s="10"/>
    </row>
    <row r="9" customFormat="1" ht="17" customHeight="1" spans="1:9">
      <c r="A9" s="6"/>
      <c r="B9" s="3" t="s">
        <v>19</v>
      </c>
      <c r="C9" s="3"/>
      <c r="D9" s="3">
        <v>200</v>
      </c>
      <c r="E9" s="3"/>
      <c r="F9" s="3">
        <v>200</v>
      </c>
      <c r="G9" s="6"/>
      <c r="H9" s="6"/>
      <c r="I9" s="10"/>
    </row>
    <row r="10" customFormat="1" ht="17" customHeight="1" spans="1:9">
      <c r="A10" s="6"/>
      <c r="B10" s="3" t="s">
        <v>20</v>
      </c>
      <c r="C10" s="3">
        <v>1200</v>
      </c>
      <c r="D10" s="3"/>
      <c r="E10" s="3"/>
      <c r="F10" s="3">
        <v>1200</v>
      </c>
      <c r="G10" s="7"/>
      <c r="H10" s="7"/>
      <c r="I10" s="11"/>
    </row>
    <row r="11" customFormat="1" ht="21" customHeight="1" spans="1:9">
      <c r="A11" s="5" t="s">
        <v>21</v>
      </c>
      <c r="B11" s="3" t="s">
        <v>22</v>
      </c>
      <c r="C11" s="3">
        <v>2906</v>
      </c>
      <c r="D11" s="3">
        <v>0</v>
      </c>
      <c r="E11" s="3"/>
      <c r="F11" s="3">
        <v>2932</v>
      </c>
      <c r="G11" s="5">
        <v>1102</v>
      </c>
      <c r="H11" s="5">
        <v>4834</v>
      </c>
      <c r="I11" s="9" t="s">
        <v>23</v>
      </c>
    </row>
    <row r="12" customFormat="1" ht="29" customHeight="1" spans="1:9">
      <c r="A12" s="7"/>
      <c r="B12" s="3" t="s">
        <v>24</v>
      </c>
      <c r="C12" s="3">
        <v>0</v>
      </c>
      <c r="D12" s="3">
        <v>800</v>
      </c>
      <c r="E12" s="3"/>
      <c r="F12" s="3">
        <v>800</v>
      </c>
      <c r="G12" s="7"/>
      <c r="H12" s="7"/>
      <c r="I12" s="11"/>
    </row>
    <row r="13" customFormat="1" ht="20" customHeight="1" spans="1:9">
      <c r="A13" s="5" t="s">
        <v>25</v>
      </c>
      <c r="B13" s="3" t="s">
        <v>26</v>
      </c>
      <c r="C13" s="3"/>
      <c r="D13" s="3">
        <v>120</v>
      </c>
      <c r="E13" s="3"/>
      <c r="F13" s="3">
        <v>120</v>
      </c>
      <c r="G13" s="3"/>
      <c r="H13" s="3">
        <f>F13</f>
        <v>120</v>
      </c>
      <c r="I13" s="12"/>
    </row>
    <row r="14" customFormat="1" ht="20" customHeight="1" spans="1:9">
      <c r="A14" s="6"/>
      <c r="B14" s="3" t="s">
        <v>27</v>
      </c>
      <c r="C14" s="3"/>
      <c r="D14" s="3">
        <v>120</v>
      </c>
      <c r="E14" s="3"/>
      <c r="F14" s="3">
        <v>120</v>
      </c>
      <c r="G14" s="3"/>
      <c r="H14" s="3">
        <f>F14</f>
        <v>120</v>
      </c>
      <c r="I14" s="12"/>
    </row>
    <row r="15" customFormat="1" ht="20" customHeight="1" spans="1:9">
      <c r="A15" s="6"/>
      <c r="B15" s="3" t="s">
        <v>28</v>
      </c>
      <c r="C15" s="3"/>
      <c r="D15" s="3">
        <v>120</v>
      </c>
      <c r="E15" s="3"/>
      <c r="F15" s="3">
        <v>120</v>
      </c>
      <c r="G15" s="3"/>
      <c r="H15" s="3">
        <f>F15</f>
        <v>120</v>
      </c>
      <c r="I15" s="12"/>
    </row>
    <row r="16" customFormat="1" ht="20" customHeight="1" spans="1:9">
      <c r="A16" s="6"/>
      <c r="B16" s="3" t="s">
        <v>29</v>
      </c>
      <c r="C16" s="3"/>
      <c r="D16" s="3">
        <v>120</v>
      </c>
      <c r="E16" s="3"/>
      <c r="F16" s="3">
        <v>120</v>
      </c>
      <c r="G16" s="3"/>
      <c r="H16" s="3">
        <f>F16</f>
        <v>120</v>
      </c>
      <c r="I16" s="12"/>
    </row>
    <row r="17" customFormat="1" ht="20" customHeight="1" spans="1:9">
      <c r="A17" s="7"/>
      <c r="B17" s="3" t="s">
        <v>30</v>
      </c>
      <c r="C17" s="3"/>
      <c r="D17" s="3">
        <v>120</v>
      </c>
      <c r="E17" s="3"/>
      <c r="F17" s="3">
        <v>120</v>
      </c>
      <c r="G17" s="3"/>
      <c r="H17" s="3">
        <f>F17</f>
        <v>120</v>
      </c>
      <c r="I17" s="12"/>
    </row>
    <row r="18" customFormat="1" ht="20" customHeight="1" spans="1:9">
      <c r="A18" s="5" t="s">
        <v>31</v>
      </c>
      <c r="B18" s="3" t="s">
        <v>32</v>
      </c>
      <c r="C18" s="3"/>
      <c r="D18" s="3">
        <v>500</v>
      </c>
      <c r="E18" s="3"/>
      <c r="F18" s="3">
        <v>500</v>
      </c>
      <c r="G18" s="5">
        <v>150</v>
      </c>
      <c r="H18" s="5">
        <v>1685</v>
      </c>
      <c r="I18" s="13" t="s">
        <v>33</v>
      </c>
    </row>
    <row r="19" customFormat="1" ht="20" customHeight="1" spans="1:9">
      <c r="A19" s="6"/>
      <c r="B19" s="3" t="s">
        <v>34</v>
      </c>
      <c r="C19" s="3"/>
      <c r="D19" s="3"/>
      <c r="E19" s="3"/>
      <c r="F19" s="3">
        <v>150</v>
      </c>
      <c r="G19" s="6"/>
      <c r="H19" s="6"/>
      <c r="I19" s="14"/>
    </row>
    <row r="20" customFormat="1" ht="39" customHeight="1" spans="1:9">
      <c r="A20" s="6"/>
      <c r="B20" s="3" t="s">
        <v>35</v>
      </c>
      <c r="C20" s="3">
        <v>885</v>
      </c>
      <c r="D20" s="3"/>
      <c r="E20" s="3"/>
      <c r="F20" s="3">
        <v>885</v>
      </c>
      <c r="G20" s="7"/>
      <c r="H20" s="7"/>
      <c r="I20" s="15"/>
    </row>
    <row r="21" customFormat="1" ht="20" customHeight="1" spans="1:9">
      <c r="A21" s="5" t="s">
        <v>36</v>
      </c>
      <c r="B21" s="3" t="s">
        <v>37</v>
      </c>
      <c r="C21" s="3">
        <v>0</v>
      </c>
      <c r="D21" s="3">
        <v>500</v>
      </c>
      <c r="E21" s="3"/>
      <c r="F21" s="3">
        <v>500</v>
      </c>
      <c r="G21" s="5">
        <v>150</v>
      </c>
      <c r="H21" s="5">
        <v>7550</v>
      </c>
      <c r="I21" s="13" t="s">
        <v>38</v>
      </c>
    </row>
    <row r="22" customFormat="1" ht="20" customHeight="1" spans="1:9">
      <c r="A22" s="7"/>
      <c r="B22" s="3" t="s">
        <v>39</v>
      </c>
      <c r="C22" s="3">
        <v>6900</v>
      </c>
      <c r="D22" s="3">
        <v>0</v>
      </c>
      <c r="E22" s="3"/>
      <c r="F22" s="3">
        <v>6900</v>
      </c>
      <c r="G22" s="7"/>
      <c r="H22" s="7"/>
      <c r="I22" s="15"/>
    </row>
    <row r="23" customFormat="1" ht="21" customHeight="1" spans="1:9">
      <c r="A23" s="5" t="s">
        <v>40</v>
      </c>
      <c r="B23" s="3" t="s">
        <v>41</v>
      </c>
      <c r="C23" s="3">
        <v>1297</v>
      </c>
      <c r="D23" s="3"/>
      <c r="E23" s="3"/>
      <c r="F23" s="3">
        <v>1297</v>
      </c>
      <c r="G23" s="5">
        <v>6815</v>
      </c>
      <c r="H23" s="5">
        <v>9134</v>
      </c>
      <c r="I23" s="9" t="s">
        <v>42</v>
      </c>
    </row>
    <row r="24" customFormat="1" ht="21" customHeight="1" spans="1:9">
      <c r="A24" s="7"/>
      <c r="B24" s="3" t="s">
        <v>43</v>
      </c>
      <c r="C24" s="3">
        <v>1022</v>
      </c>
      <c r="D24" s="3"/>
      <c r="E24" s="3"/>
      <c r="F24" s="3">
        <v>1022</v>
      </c>
      <c r="G24" s="7"/>
      <c r="H24" s="7"/>
      <c r="I24" s="11"/>
    </row>
    <row r="25" customFormat="1" ht="38" customHeight="1" spans="1:9">
      <c r="A25" s="3" t="s">
        <v>44</v>
      </c>
      <c r="B25" s="3" t="s">
        <v>45</v>
      </c>
      <c r="C25" s="3">
        <v>20</v>
      </c>
      <c r="D25" s="3">
        <v>0</v>
      </c>
      <c r="E25" s="3"/>
      <c r="F25" s="3">
        <v>20</v>
      </c>
      <c r="G25" s="3">
        <v>326</v>
      </c>
      <c r="H25" s="3">
        <v>346</v>
      </c>
      <c r="I25" s="16" t="s">
        <v>46</v>
      </c>
    </row>
    <row r="26" customFormat="1" ht="38" customHeight="1" spans="1:9">
      <c r="A26" s="3" t="s">
        <v>47</v>
      </c>
      <c r="B26" s="3"/>
      <c r="C26" s="3"/>
      <c r="D26" s="3">
        <v>800</v>
      </c>
      <c r="E26" s="3"/>
      <c r="F26" s="3">
        <v>800</v>
      </c>
      <c r="G26" s="3">
        <v>1284</v>
      </c>
      <c r="H26" s="3">
        <f>SUM(F26:G26)</f>
        <v>2084</v>
      </c>
      <c r="I26" s="16" t="s">
        <v>48</v>
      </c>
    </row>
    <row r="27" customFormat="1" ht="15" customHeight="1" spans="1:9">
      <c r="A27" s="5" t="s">
        <v>49</v>
      </c>
      <c r="B27" s="3" t="s">
        <v>50</v>
      </c>
      <c r="C27" s="3"/>
      <c r="D27" s="3">
        <v>300</v>
      </c>
      <c r="E27" s="3"/>
      <c r="F27" s="3">
        <v>300</v>
      </c>
      <c r="G27" s="5">
        <v>1577</v>
      </c>
      <c r="H27" s="5">
        <v>4097</v>
      </c>
      <c r="I27" s="13" t="s">
        <v>51</v>
      </c>
    </row>
    <row r="28" customFormat="1" ht="15" customHeight="1" spans="1:9">
      <c r="A28" s="6"/>
      <c r="B28" s="3" t="s">
        <v>52</v>
      </c>
      <c r="C28" s="3"/>
      <c r="D28" s="3">
        <v>520</v>
      </c>
      <c r="E28" s="3"/>
      <c r="F28" s="3">
        <v>520</v>
      </c>
      <c r="G28" s="6"/>
      <c r="H28" s="6"/>
      <c r="I28" s="14"/>
    </row>
    <row r="29" customFormat="1" ht="15" customHeight="1" spans="1:9">
      <c r="A29" s="7"/>
      <c r="B29" s="3" t="s">
        <v>53</v>
      </c>
      <c r="C29" s="3">
        <v>1700</v>
      </c>
      <c r="D29" s="3"/>
      <c r="E29" s="3"/>
      <c r="F29" s="3">
        <v>1700</v>
      </c>
      <c r="G29" s="7"/>
      <c r="H29" s="7"/>
      <c r="I29" s="15"/>
    </row>
    <row r="30" customFormat="1" ht="32" customHeight="1" spans="1:9">
      <c r="A30" s="7" t="s">
        <v>54</v>
      </c>
      <c r="B30" s="3"/>
      <c r="C30" s="3"/>
      <c r="D30" s="3"/>
      <c r="E30" s="3">
        <v>614</v>
      </c>
      <c r="F30" s="3"/>
      <c r="G30" s="8">
        <v>1252</v>
      </c>
      <c r="H30" s="8">
        <v>1866</v>
      </c>
      <c r="I30" s="17" t="s">
        <v>55</v>
      </c>
    </row>
    <row r="31" customFormat="1" ht="21" customHeight="1" spans="1:9">
      <c r="A31" s="7" t="s">
        <v>56</v>
      </c>
      <c r="B31" s="3"/>
      <c r="C31" s="3"/>
      <c r="D31" s="3"/>
      <c r="E31" s="3"/>
      <c r="F31" s="3"/>
      <c r="G31" s="8">
        <v>3052</v>
      </c>
      <c r="H31" s="8">
        <v>3052</v>
      </c>
      <c r="I31" s="17" t="s">
        <v>57</v>
      </c>
    </row>
    <row r="32" customFormat="1" ht="21" customHeight="1" spans="1:9">
      <c r="A32" s="7" t="s">
        <v>58</v>
      </c>
      <c r="B32" s="3"/>
      <c r="C32" s="3"/>
      <c r="D32" s="3"/>
      <c r="E32" s="3"/>
      <c r="F32" s="3"/>
      <c r="G32" s="8">
        <v>589</v>
      </c>
      <c r="H32" s="8">
        <v>589</v>
      </c>
      <c r="I32" s="17" t="s">
        <v>59</v>
      </c>
    </row>
    <row r="33" customFormat="1" ht="21" customHeight="1" spans="1:9">
      <c r="A33" s="7" t="s">
        <v>60</v>
      </c>
      <c r="B33" s="3"/>
      <c r="C33" s="3">
        <v>295</v>
      </c>
      <c r="D33" s="3"/>
      <c r="E33" s="3"/>
      <c r="F33" s="3">
        <v>295</v>
      </c>
      <c r="G33" s="8">
        <v>114</v>
      </c>
      <c r="H33" s="8">
        <v>409</v>
      </c>
      <c r="I33" s="17" t="s">
        <v>61</v>
      </c>
    </row>
    <row r="34" customFormat="1" ht="21" customHeight="1" spans="1:9">
      <c r="A34" s="3" t="s">
        <v>12</v>
      </c>
      <c r="B34" s="3"/>
      <c r="C34" s="3">
        <f>SUM(C5:C33)</f>
        <v>19804</v>
      </c>
      <c r="D34" s="3">
        <f>SUM(D5:D29)</f>
        <v>5020</v>
      </c>
      <c r="E34" s="3"/>
      <c r="F34" s="3">
        <f>SUM(F5:F33)</f>
        <v>25000</v>
      </c>
      <c r="G34" s="3">
        <f>SUM(G5:G33)</f>
        <v>20000</v>
      </c>
      <c r="H34" s="3">
        <v>45000</v>
      </c>
      <c r="I34" s="3">
        <f>SUM(I5:I29)</f>
        <v>0</v>
      </c>
    </row>
  </sheetData>
  <mergeCells count="32">
    <mergeCell ref="A1:I1"/>
    <mergeCell ref="A2:I2"/>
    <mergeCell ref="C3:E3"/>
    <mergeCell ref="F3:H3"/>
    <mergeCell ref="A3:A4"/>
    <mergeCell ref="A5:A10"/>
    <mergeCell ref="A11:A12"/>
    <mergeCell ref="A13:A17"/>
    <mergeCell ref="A18:A20"/>
    <mergeCell ref="A21:A22"/>
    <mergeCell ref="A23:A24"/>
    <mergeCell ref="A27:A29"/>
    <mergeCell ref="B3:B4"/>
    <mergeCell ref="G5:G10"/>
    <mergeCell ref="G11:G12"/>
    <mergeCell ref="G18:G20"/>
    <mergeCell ref="G21:G22"/>
    <mergeCell ref="G23:G24"/>
    <mergeCell ref="G27:G29"/>
    <mergeCell ref="H5:H10"/>
    <mergeCell ref="H11:H12"/>
    <mergeCell ref="H18:H20"/>
    <mergeCell ref="H21:H22"/>
    <mergeCell ref="H23:H24"/>
    <mergeCell ref="H27:H29"/>
    <mergeCell ref="I3:I4"/>
    <mergeCell ref="I5:I10"/>
    <mergeCell ref="I11:I12"/>
    <mergeCell ref="I18:I20"/>
    <mergeCell ref="I21:I22"/>
    <mergeCell ref="I23:I24"/>
    <mergeCell ref="I27:I29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2022-03-28T09:08:00Z</dcterms:created>
  <dcterms:modified xsi:type="dcterms:W3CDTF">2023-04-21T02:12:51Z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67D02A47EFDD45C79CA876949C888ECC</vt:lpwstr>
  </property>
  <property fmtid="{D5CDD505-2E9C-101B-9397-08002B2CF9AE}" pid="3" name="KSOProductBuildVer">
    <vt:lpwstr>2052-11.8.2.8506</vt:lpwstr>
  </property>
</Properties>
</file>