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Sheet2" sheetId="2" r:id="rId1"/>
    <sheet name="Sheet1" sheetId="3" r:id="rId2"/>
  </sheets>
  <definedNames>
    <definedName name="_xlnm._FilterDatabase" localSheetId="0" hidden="1">Sheet2!$3:$53</definedName>
    <definedName name="_xlnm.Print_Titles" localSheetId="0">Sheet2!$1:$2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<sst xmlns="http://schemas.openxmlformats.org/spreadsheetml/2006/main" count="415" uniqueCount="256">
  <si>
    <t>2023年畜牧业救灾资金分配计划表</t>
  </si>
  <si>
    <t>序号</t>
  </si>
  <si>
    <t>企业名称</t>
  </si>
  <si>
    <t>乡镇</t>
  </si>
  <si>
    <t>联系人</t>
  </si>
  <si>
    <t>联系电话</t>
  </si>
  <si>
    <t>外购饲草数量</t>
  </si>
  <si>
    <t>补贴资金</t>
  </si>
  <si>
    <t>备注</t>
  </si>
  <si>
    <t>隆德县牧之歌种养殖专业合作社</t>
  </si>
  <si>
    <t>城关镇</t>
  </si>
  <si>
    <t>何功</t>
  </si>
  <si>
    <t>√</t>
  </si>
  <si>
    <t>隆德县向兴养殖专业合作社</t>
  </si>
  <si>
    <t>方向</t>
  </si>
  <si>
    <t>隆德县太平农场</t>
  </si>
  <si>
    <t>张太平</t>
  </si>
  <si>
    <t>宁夏惠农牧业发展有限公司</t>
  </si>
  <si>
    <t>凤岭乡</t>
  </si>
  <si>
    <t>宋文科</t>
  </si>
  <si>
    <t>隆德县森德种养殖专业合作社</t>
  </si>
  <si>
    <t>齐路路</t>
  </si>
  <si>
    <t>隆德县腾龙牧业专业合作社</t>
  </si>
  <si>
    <t>沙塘镇</t>
  </si>
  <si>
    <t>张建龙</t>
  </si>
  <si>
    <t>隆德县黑山养殖场</t>
  </si>
  <si>
    <t>李科</t>
  </si>
  <si>
    <t>隆德县锦屏牧业专业合作社</t>
  </si>
  <si>
    <t>曹智</t>
  </si>
  <si>
    <t>隆德县苏涛家庭农场</t>
  </si>
  <si>
    <t>高苏涛</t>
  </si>
  <si>
    <t>宁夏建新农机耕作服务有限公司</t>
  </si>
  <si>
    <t>张新虎</t>
  </si>
  <si>
    <t>隆德县建盛农牧业有限公司</t>
  </si>
  <si>
    <t>张建江</t>
  </si>
  <si>
    <t>隆德县光联肉牛养殖合作社</t>
  </si>
  <si>
    <t>范志林</t>
  </si>
  <si>
    <t>隆德县锦顺家庭农场</t>
  </si>
  <si>
    <t>柳应录</t>
  </si>
  <si>
    <t>隆德县艺农兴牧家庭农场</t>
  </si>
  <si>
    <t>好水乡</t>
  </si>
  <si>
    <t>解国详</t>
  </si>
  <si>
    <t>隆德县星鑫种养殖家庭农场</t>
  </si>
  <si>
    <t>王克斌</t>
  </si>
  <si>
    <t>隆德县智华种养殖家庭农场</t>
  </si>
  <si>
    <t>李堆天</t>
  </si>
  <si>
    <t>宁夏文悦农牧业科技有限公司</t>
  </si>
  <si>
    <t>任笃</t>
  </si>
  <si>
    <t>隆德县兴鸿旺牧业科技有限公司</t>
  </si>
  <si>
    <t>神林乡</t>
  </si>
  <si>
    <t>柳扬</t>
  </si>
  <si>
    <t>隆德县鸿吉家庭农场</t>
  </si>
  <si>
    <t>王维刚</t>
  </si>
  <si>
    <t>宁夏腾发农业科技有限公司</t>
  </si>
  <si>
    <t>刘玮</t>
  </si>
  <si>
    <t>隆德县达龙养殖场</t>
  </si>
  <si>
    <t>王亚龙</t>
  </si>
  <si>
    <t>隆德县犇盛养殖专业合作社</t>
  </si>
  <si>
    <t>王昌盛</t>
  </si>
  <si>
    <t>隆德县慧生种养殖家庭农场</t>
  </si>
  <si>
    <t>李建新</t>
  </si>
  <si>
    <t>隆德县桃山牧业专业合作社</t>
  </si>
  <si>
    <t>温堡乡</t>
  </si>
  <si>
    <t>魏雪莲</t>
  </si>
  <si>
    <t>隆德县伟亚家庭农场</t>
  </si>
  <si>
    <t>卜伟亚</t>
  </si>
  <si>
    <t>隆德县景林养殖专业合作社</t>
  </si>
  <si>
    <t>奠安乡</t>
  </si>
  <si>
    <t>陈军旺</t>
  </si>
  <si>
    <t>隆德县旭东种养殖专业合作社</t>
  </si>
  <si>
    <t>丁彦军</t>
  </si>
  <si>
    <t>隆德县温堡乡永强养殖专业合作社</t>
  </si>
  <si>
    <t>杜永强</t>
  </si>
  <si>
    <t>隆德县海盛种养殖家庭农场</t>
  </si>
  <si>
    <t>张六月</t>
  </si>
  <si>
    <t>隆德县禾茂牧业科技有限公司</t>
  </si>
  <si>
    <t>杨三虎</t>
  </si>
  <si>
    <t>隆德县康之源家庭农场</t>
  </si>
  <si>
    <t>联财镇</t>
  </si>
  <si>
    <t>王军刚</t>
  </si>
  <si>
    <t>宁夏中普盛农牧业发展有限公司</t>
  </si>
  <si>
    <t>任普普</t>
  </si>
  <si>
    <t>隆德县牧犇育畜专业合作社</t>
  </si>
  <si>
    <t>王双红</t>
  </si>
  <si>
    <t>宁夏喜能农牧发展有限公司</t>
  </si>
  <si>
    <t>观庄乡</t>
  </si>
  <si>
    <t>柳学智</t>
  </si>
  <si>
    <t>隆德县双兵家庭农场</t>
  </si>
  <si>
    <t>鲁双兵</t>
  </si>
  <si>
    <t>隆德县元青博家庭农场</t>
  </si>
  <si>
    <t>杨勇</t>
  </si>
  <si>
    <t>隆德县康田家庭农场</t>
  </si>
  <si>
    <t>吴彩军</t>
  </si>
  <si>
    <t>隆德县四季青种养殖专业合作社</t>
  </si>
  <si>
    <t>席德军</t>
  </si>
  <si>
    <t>隆德县国孝牧业有限公司</t>
  </si>
  <si>
    <t>张程乡</t>
  </si>
  <si>
    <t>胡国孝</t>
  </si>
  <si>
    <t>隆德县正扬种养殖专业合作社</t>
  </si>
  <si>
    <t>魏金龙</t>
  </si>
  <si>
    <t>隆德县米强家庭农场</t>
  </si>
  <si>
    <t>杨河乡</t>
  </si>
  <si>
    <t>米国强</t>
  </si>
  <si>
    <t>隆德县众利养牛专业合作社</t>
  </si>
  <si>
    <t>马腾龙</t>
  </si>
  <si>
    <t>隆德县乡源种养殖家庭农场</t>
  </si>
  <si>
    <t>李锋</t>
  </si>
  <si>
    <t>隆德县慧明家庭农场</t>
  </si>
  <si>
    <t>苏银弟</t>
  </si>
  <si>
    <t>隆德县年丰农场</t>
  </si>
  <si>
    <t>穆岩</t>
  </si>
  <si>
    <t>宁夏杨河牧业发展有限公司</t>
  </si>
  <si>
    <t>摆世虎</t>
  </si>
  <si>
    <t>宁夏宏博牧业发展有限公司</t>
  </si>
  <si>
    <t>摆世军</t>
  </si>
  <si>
    <t>隆德县红旗养牛专业合作社</t>
  </si>
  <si>
    <t>冯银龙</t>
  </si>
  <si>
    <t>隆德县志强养羊专业合作社</t>
  </si>
  <si>
    <t>许志强</t>
  </si>
  <si>
    <t>隆德县展腾种养殖专业合作社</t>
  </si>
  <si>
    <t>古青龙</t>
  </si>
  <si>
    <t>隆德县2023年农业防灾减灾项目资金兑付花名册</t>
  </si>
  <si>
    <t>信用代码</t>
  </si>
  <si>
    <t>开户行</t>
  </si>
  <si>
    <t>银行账号</t>
  </si>
  <si>
    <t>93640423MA76KA36XF</t>
  </si>
  <si>
    <t>中国建设银行隆德支行</t>
  </si>
  <si>
    <t>64050160083600000626</t>
  </si>
  <si>
    <t>93640423064762899U</t>
  </si>
  <si>
    <t>64001600836052503755</t>
  </si>
  <si>
    <t>隆德县太平农牧场</t>
  </si>
  <si>
    <t>91640423MA75W1781R</t>
  </si>
  <si>
    <t>张良学</t>
  </si>
  <si>
    <t>隆德农村商业银行城关支行</t>
  </si>
  <si>
    <t>60022061008000001</t>
  </si>
  <si>
    <t>91640423MA760CCR5D</t>
  </si>
  <si>
    <t>中国农业银行股份有限公司隆德沙塘分理处</t>
  </si>
  <si>
    <t>29509001040002614</t>
  </si>
  <si>
    <t>9464023MADBH65U72</t>
  </si>
  <si>
    <t>隆德农村商业银行沙塘支行</t>
  </si>
  <si>
    <t>60168699009000001</t>
  </si>
  <si>
    <t>936404235541817630</t>
  </si>
  <si>
    <t>5008434600043</t>
  </si>
  <si>
    <t>隆德县黑山养殖厂</t>
  </si>
  <si>
    <t>91640423064758822Q</t>
  </si>
  <si>
    <t>石玉梅</t>
  </si>
  <si>
    <t>5012637000019</t>
  </si>
  <si>
    <t>94640423MA75WJA12B</t>
  </si>
  <si>
    <t>5013237100019</t>
  </si>
  <si>
    <t>91640423MA75X1UX8E</t>
  </si>
  <si>
    <t>中国农业银行隆德县支行沙塘营业所</t>
  </si>
  <si>
    <t>29509001040002374</t>
  </si>
  <si>
    <t>91640423MA76PM6U5G</t>
  </si>
  <si>
    <t>中国农业银行股份有限公司隆德沙塘支行</t>
  </si>
  <si>
    <t>29509001040002663</t>
  </si>
  <si>
    <t>91640423MA76KKTJ9P</t>
  </si>
  <si>
    <t>29509001040002788</t>
  </si>
  <si>
    <t>隆德县光联肉牛养殖专业合作社</t>
  </si>
  <si>
    <t>64042323MA760DCL9M</t>
  </si>
  <si>
    <t>张西明</t>
  </si>
  <si>
    <t>5013170800013</t>
  </si>
  <si>
    <t>91640423MA771Y8Q8B</t>
  </si>
  <si>
    <t>隆德农村商业银行好水支行</t>
  </si>
  <si>
    <t>60024410007000001</t>
  </si>
  <si>
    <t>91640423MABNJUE45W</t>
  </si>
  <si>
    <t>胡喜玲</t>
  </si>
  <si>
    <t>中国农业银行股份有限公司隆德县支行</t>
  </si>
  <si>
    <t>29427001040021563</t>
  </si>
  <si>
    <t>91640423MACH2RKB6J</t>
  </si>
  <si>
    <t>隆德农村商业银行营业部</t>
  </si>
  <si>
    <t>600710033007000001</t>
  </si>
  <si>
    <t>91640423MA75YU2477</t>
  </si>
  <si>
    <t>中国农业银行隆德县支行</t>
  </si>
  <si>
    <t>29427001040018098</t>
  </si>
  <si>
    <t>91640423MA7L7P9023</t>
  </si>
  <si>
    <t>隆德农村商业银行神林支行</t>
  </si>
  <si>
    <t>60037852003000001</t>
  </si>
  <si>
    <t>91640423MA7TKUX24A</t>
  </si>
  <si>
    <t>中国建设银行隆德县支行</t>
  </si>
  <si>
    <t>640501160083600000762</t>
  </si>
  <si>
    <t>隆德县犇盛养殖家庭农场</t>
  </si>
  <si>
    <t>91640423MAD9XTNP93</t>
  </si>
  <si>
    <t>王变玲</t>
  </si>
  <si>
    <t>中国农业银行股份有限公司隆德新世纪支行</t>
  </si>
  <si>
    <t>29428001040003628</t>
  </si>
  <si>
    <t>91640423MADAM2H62N</t>
  </si>
  <si>
    <t>中国农业银行股份有限公司隆德联财支行</t>
  </si>
  <si>
    <t>29520001040001769</t>
  </si>
  <si>
    <t>91640423MA76N655XA</t>
  </si>
  <si>
    <t>隆德农村商业银行桃山支行</t>
  </si>
  <si>
    <t>60028440008000001</t>
  </si>
  <si>
    <t>93640423MA75WG4R99</t>
  </si>
  <si>
    <t>隆德农村商业银行奠安支行</t>
  </si>
  <si>
    <t>5013281100014</t>
  </si>
  <si>
    <t>93640423064798824P</t>
  </si>
  <si>
    <t>5011061000016</t>
  </si>
  <si>
    <t>隆德县温堡乡启宏养殖专业合作社</t>
  </si>
  <si>
    <t>93640423MA75WMA020</t>
  </si>
  <si>
    <t>杜立建</t>
  </si>
  <si>
    <t>29509001040003653</t>
  </si>
  <si>
    <t>91640423MACQAT9W5F</t>
  </si>
  <si>
    <t>隆德农村商业银行温堡支行</t>
  </si>
  <si>
    <t>60075332009000001</t>
  </si>
  <si>
    <t>宁夏禾茂牧业发展有限公司</t>
  </si>
  <si>
    <t>91640423MA76MG1Y3D</t>
  </si>
  <si>
    <t>王凌娟</t>
  </si>
  <si>
    <t>隆德六盘山村镇银行股份有限公司龙城支行</t>
  </si>
  <si>
    <t>768030100100001541</t>
  </si>
  <si>
    <t>91640423MACA68LC45</t>
  </si>
  <si>
    <t>王普记</t>
  </si>
  <si>
    <t>中国农业银行股份有限公司隆德隆德联财分理处</t>
  </si>
  <si>
    <t>29520001040001447</t>
  </si>
  <si>
    <t>91640423MA76NP9J1J</t>
  </si>
  <si>
    <t>29509001040003075</t>
  </si>
  <si>
    <t>936404236842215324</t>
  </si>
  <si>
    <t>隆德农村商业银行联财支行</t>
  </si>
  <si>
    <t>60031531009000001</t>
  </si>
  <si>
    <t>91640423MACBFUQE29</t>
  </si>
  <si>
    <t>隆德农村商业银行大庄支行</t>
  </si>
  <si>
    <t>60065364004000001</t>
  </si>
  <si>
    <t>91640423MA771TFR74</t>
  </si>
  <si>
    <t>60022468005000001</t>
  </si>
  <si>
    <t>隆德县靖博家庭农场</t>
  </si>
  <si>
    <t>91640423MA77388PXU</t>
  </si>
  <si>
    <t>60068967001000001</t>
  </si>
  <si>
    <t>91640423MA75YLE302</t>
  </si>
  <si>
    <t>石招宏</t>
  </si>
  <si>
    <t>5013281400018</t>
  </si>
  <si>
    <t>9464023596219926B</t>
  </si>
  <si>
    <t>王彩雄</t>
  </si>
  <si>
    <t>29428001040003487</t>
  </si>
  <si>
    <t>91640423MA76M2RQ5G</t>
  </si>
  <si>
    <t>中国邮政储蓄银行股份有限隆德县支行</t>
  </si>
  <si>
    <t>964005010000645992</t>
  </si>
  <si>
    <t>91640423MA76HH0C2A</t>
  </si>
  <si>
    <t>隆德农村商业银行杨河支行</t>
  </si>
  <si>
    <t>60034561003000001</t>
  </si>
  <si>
    <t>93640423MA76C32NXH</t>
  </si>
  <si>
    <t>5013831600018</t>
  </si>
  <si>
    <t>91640423MACPDRET2X</t>
  </si>
  <si>
    <t>60081198006000001</t>
  </si>
  <si>
    <t>91640423MA76L5U71U</t>
  </si>
  <si>
    <t>60034866006000001</t>
  </si>
  <si>
    <t>916404230995215938</t>
  </si>
  <si>
    <t>60039649001000001</t>
  </si>
  <si>
    <t>91640423MA75W8WF7D</t>
  </si>
  <si>
    <t>29427001040017090</t>
  </si>
  <si>
    <t>91640423MA76GBPP6H</t>
  </si>
  <si>
    <t>摆世宏</t>
  </si>
  <si>
    <t>60014959003000001</t>
  </si>
  <si>
    <t>93640423MA76GNKC06</t>
  </si>
  <si>
    <t>中国农业银行隆德县支行城关营业所</t>
  </si>
  <si>
    <t>29429001040002009</t>
  </si>
  <si>
    <t>93640423083503964G</t>
  </si>
  <si>
    <t>5013283200010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</si>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</sst>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3"/>
  <sheetViews>
    <sheetView topLeftCell="A3" workbookViewId="0">
      <selection activeCell="A1" sqref="$A1:$XFD1048576"/>
    </sheetView>
  </sheetViews>
  <sheetFormatPr defaultColWidth="9" defaultRowHeight="14.25"/>
  <cols>
    <col min="1" max="1" width="5.625" style="4" customWidth="1"/>
    <col min="2" max="2" width="34.875" style="4" customWidth="1"/>
    <col min="3" max="3" width="14.375" style="4" customWidth="1"/>
    <col min="4" max="4" width="13.875" style="4" customWidth="1"/>
    <col min="5" max="5" width="20.625" style="4" customWidth="1"/>
    <col min="6" max="6" width="16.125" style="4" customWidth="1"/>
    <col min="7" max="7" width="9.75" style="4" customWidth="1"/>
    <col min="8" max="8" width="9" style="4"/>
    <col min="9" max="16376" width="9" style="1"/>
    <col min="16377" max="16384" width="9" style="5"/>
  </cols>
  <sheetData>
    <row r="1" ht="28" customHeight="1" spans="1:8">
      <c r="A1" s="22" t="s">
        <v>0</v>
      </c>
      <c r="B1" s="22"/>
      <c r="C1" s="22"/>
      <c r="D1" s="22"/>
      <c r="E1" s="22"/>
      <c r="F1" s="22"/>
      <c r="G1" s="22"/>
      <c r="H1" s="22"/>
    </row>
    <row r="2" s="1" customFormat="1" ht="16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4" t="s">
        <v>6</v>
      </c>
      <c r="G2" s="14" t="s">
        <v>7</v>
      </c>
      <c r="H2" s="14" t="s">
        <v>8</v>
      </c>
    </row>
    <row r="3" s="2" customFormat="1" ht="16" customHeight="1" spans="1:16383">
      <c r="A3" s="23">
        <v>1</v>
      </c>
      <c r="B3" s="11" t="s">
        <v>9</v>
      </c>
      <c r="C3" s="11" t="s">
        <v>10</v>
      </c>
      <c r="D3" s="11" t="s">
        <v>11</v>
      </c>
      <c r="E3" s="11">
        <v>13007940330</v>
      </c>
      <c r="F3" s="12">
        <f t="shared" ref="F3:F17" si="0">G3*75</f>
        <v>750</v>
      </c>
      <c r="G3" s="12">
        <v>10</v>
      </c>
      <c r="H3" s="12" t="s">
        <v>12</v>
      </c>
      <c r="XEW3" s="20"/>
      <c r="XEX3" s="20"/>
      <c r="XEY3" s="20"/>
      <c r="XEZ3" s="20"/>
      <c r="XFA3" s="20"/>
      <c r="XFB3" s="20"/>
      <c r="XFC3" s="20"/>
    </row>
    <row r="4" s="2" customFormat="1" ht="16" customHeight="1" spans="1:16383">
      <c r="A4" s="23">
        <v>2</v>
      </c>
      <c r="B4" s="11" t="s">
        <v>13</v>
      </c>
      <c r="C4" s="11" t="s">
        <v>10</v>
      </c>
      <c r="D4" s="11" t="s">
        <v>14</v>
      </c>
      <c r="E4" s="11">
        <v>13895346111</v>
      </c>
      <c r="F4" s="12">
        <f t="shared" si="0"/>
        <v>750</v>
      </c>
      <c r="G4" s="12">
        <v>10</v>
      </c>
      <c r="H4" s="12" t="s">
        <v>12</v>
      </c>
      <c r="XEW4" s="20"/>
      <c r="XEX4" s="20"/>
      <c r="XEY4" s="20"/>
      <c r="XEZ4" s="20"/>
      <c r="XFA4" s="20"/>
      <c r="XFB4" s="20"/>
      <c r="XFC4" s="20"/>
    </row>
    <row r="5" s="2" customFormat="1" ht="16" customHeight="1" spans="1:16384">
      <c r="A5" s="23">
        <v>3</v>
      </c>
      <c r="B5" s="24" t="s">
        <v>15</v>
      </c>
      <c r="C5" s="24" t="s">
        <v>10</v>
      </c>
      <c r="D5" s="24" t="s">
        <v>16</v>
      </c>
      <c r="E5" s="24">
        <v>18309646065</v>
      </c>
      <c r="F5" s="23">
        <f t="shared" si="0"/>
        <v>75</v>
      </c>
      <c r="G5" s="23">
        <v>1</v>
      </c>
      <c r="H5" s="23"/>
      <c r="XEW5" s="20"/>
      <c r="XEX5" s="20"/>
      <c r="XEY5" s="20"/>
      <c r="XEZ5" s="20"/>
      <c r="XFA5" s="20"/>
      <c r="XFB5" s="20"/>
      <c r="XFC5" s="20"/>
      <c r="XFD5" s="20"/>
    </row>
    <row r="6" s="1" customFormat="1" ht="16" customHeight="1" spans="1:8">
      <c r="A6" s="23">
        <v>4</v>
      </c>
      <c r="B6" s="11" t="s">
        <v>17</v>
      </c>
      <c r="C6" s="11" t="s">
        <v>18</v>
      </c>
      <c r="D6" s="11" t="s">
        <v>19</v>
      </c>
      <c r="E6" s="11">
        <v>18609580432</v>
      </c>
      <c r="F6" s="12">
        <f t="shared" si="0"/>
        <v>225</v>
      </c>
      <c r="G6" s="12">
        <v>3</v>
      </c>
      <c r="H6" s="12" t="s">
        <v>12</v>
      </c>
    </row>
    <row r="7" s="1" customFormat="1" ht="16" customHeight="1" spans="1:8">
      <c r="A7" s="23">
        <v>5</v>
      </c>
      <c r="B7" s="11" t="s">
        <v>20</v>
      </c>
      <c r="C7" s="11" t="s">
        <v>18</v>
      </c>
      <c r="D7" s="11" t="s">
        <v>21</v>
      </c>
      <c r="E7" s="11">
        <v>17395492937</v>
      </c>
      <c r="F7" s="12">
        <f t="shared" si="0"/>
        <v>150</v>
      </c>
      <c r="G7" s="12">
        <v>2</v>
      </c>
      <c r="H7" s="12" t="s">
        <v>12</v>
      </c>
    </row>
    <row r="8" s="1" customFormat="1" ht="16" customHeight="1" spans="1:8">
      <c r="A8" s="23">
        <v>6</v>
      </c>
      <c r="B8" s="11" t="s">
        <v>22</v>
      </c>
      <c r="C8" s="11" t="s">
        <v>23</v>
      </c>
      <c r="D8" s="11" t="s">
        <v>24</v>
      </c>
      <c r="E8" s="11">
        <v>13895446566</v>
      </c>
      <c r="F8" s="12">
        <f t="shared" si="0"/>
        <v>225</v>
      </c>
      <c r="G8" s="12">
        <v>3</v>
      </c>
      <c r="H8" s="12" t="s">
        <v>12</v>
      </c>
    </row>
    <row r="9" s="1" customFormat="1" ht="16" customHeight="1" spans="1:8">
      <c r="A9" s="23">
        <v>7</v>
      </c>
      <c r="B9" s="11" t="s">
        <v>25</v>
      </c>
      <c r="C9" s="11" t="s">
        <v>23</v>
      </c>
      <c r="D9" s="11" t="s">
        <v>26</v>
      </c>
      <c r="E9" s="11">
        <v>13639545200</v>
      </c>
      <c r="F9" s="12">
        <f t="shared" si="0"/>
        <v>75</v>
      </c>
      <c r="G9" s="12">
        <v>1</v>
      </c>
      <c r="H9" s="12"/>
    </row>
    <row r="10" s="1" customFormat="1" ht="16" customHeight="1" spans="1:8">
      <c r="A10" s="23">
        <v>8</v>
      </c>
      <c r="B10" s="11" t="s">
        <v>27</v>
      </c>
      <c r="C10" s="11" t="s">
        <v>23</v>
      </c>
      <c r="D10" s="11" t="s">
        <v>28</v>
      </c>
      <c r="E10" s="11">
        <v>15709546699</v>
      </c>
      <c r="F10" s="12">
        <f t="shared" si="0"/>
        <v>75</v>
      </c>
      <c r="G10" s="12">
        <v>1</v>
      </c>
      <c r="H10" s="12"/>
    </row>
    <row r="11" s="1" customFormat="1" ht="16" customHeight="1" spans="1:8">
      <c r="A11" s="23">
        <v>9</v>
      </c>
      <c r="B11" s="11" t="s">
        <v>29</v>
      </c>
      <c r="C11" s="11" t="s">
        <v>23</v>
      </c>
      <c r="D11" s="11" t="s">
        <v>30</v>
      </c>
      <c r="E11" s="11">
        <v>18095371249</v>
      </c>
      <c r="F11" s="12">
        <f t="shared" si="0"/>
        <v>300</v>
      </c>
      <c r="G11" s="12">
        <v>4</v>
      </c>
      <c r="H11" s="12" t="s">
        <v>12</v>
      </c>
    </row>
    <row r="12" s="1" customFormat="1" ht="16" customHeight="1" spans="1:8">
      <c r="A12" s="23">
        <v>10</v>
      </c>
      <c r="B12" s="11" t="s">
        <v>31</v>
      </c>
      <c r="C12" s="11" t="s">
        <v>23</v>
      </c>
      <c r="D12" s="11" t="s">
        <v>32</v>
      </c>
      <c r="E12" s="11">
        <v>13629546199</v>
      </c>
      <c r="F12" s="12">
        <f t="shared" si="0"/>
        <v>300</v>
      </c>
      <c r="G12" s="12">
        <v>4</v>
      </c>
      <c r="H12" s="12" t="s">
        <v>12</v>
      </c>
    </row>
    <row r="13" s="1" customFormat="1" ht="16" customHeight="1" spans="1:8">
      <c r="A13" s="23">
        <v>11</v>
      </c>
      <c r="B13" s="11" t="s">
        <v>33</v>
      </c>
      <c r="C13" s="11" t="s">
        <v>23</v>
      </c>
      <c r="D13" s="11" t="s">
        <v>34</v>
      </c>
      <c r="E13" s="11">
        <v>15226246222</v>
      </c>
      <c r="F13" s="12">
        <f t="shared" si="0"/>
        <v>300</v>
      </c>
      <c r="G13" s="12">
        <v>4</v>
      </c>
      <c r="H13" s="12" t="s">
        <v>12</v>
      </c>
    </row>
    <row r="14" s="1" customFormat="1" ht="16" customHeight="1" spans="1:8">
      <c r="A14" s="23">
        <v>12</v>
      </c>
      <c r="B14" s="11" t="s">
        <v>35</v>
      </c>
      <c r="C14" s="11" t="s">
        <v>23</v>
      </c>
      <c r="D14" s="11" t="s">
        <v>36</v>
      </c>
      <c r="E14" s="11">
        <v>17795465586</v>
      </c>
      <c r="F14" s="12">
        <f t="shared" si="0"/>
        <v>150</v>
      </c>
      <c r="G14" s="12">
        <v>2</v>
      </c>
      <c r="H14" s="12" t="s">
        <v>12</v>
      </c>
    </row>
    <row r="15" s="1" customFormat="1" ht="16" customHeight="1" spans="1:8">
      <c r="A15" s="23">
        <v>13</v>
      </c>
      <c r="B15" s="11" t="s">
        <v>37</v>
      </c>
      <c r="C15" s="11" t="s">
        <v>23</v>
      </c>
      <c r="D15" s="11" t="s">
        <v>38</v>
      </c>
      <c r="E15" s="11">
        <v>18395069676</v>
      </c>
      <c r="F15" s="12">
        <f t="shared" si="0"/>
        <v>75</v>
      </c>
      <c r="G15" s="12">
        <v>1</v>
      </c>
      <c r="H15" s="12" t="s">
        <v>12</v>
      </c>
    </row>
    <row r="16" s="1" customFormat="1" ht="16" customHeight="1" spans="1:8">
      <c r="A16" s="23">
        <v>14</v>
      </c>
      <c r="B16" s="11" t="s">
        <v>39</v>
      </c>
      <c r="C16" s="11" t="s">
        <v>40</v>
      </c>
      <c r="D16" s="11" t="s">
        <v>41</v>
      </c>
      <c r="E16" s="11">
        <v>15709646052</v>
      </c>
      <c r="F16" s="12">
        <f t="shared" si="0"/>
        <v>225</v>
      </c>
      <c r="G16" s="12">
        <v>3</v>
      </c>
      <c r="H16" s="12" t="s">
        <v>12</v>
      </c>
    </row>
    <row r="17" s="1" customFormat="1" ht="16" customHeight="1" spans="1:8">
      <c r="A17" s="23">
        <v>15</v>
      </c>
      <c r="B17" s="11" t="s">
        <v>42</v>
      </c>
      <c r="C17" s="11" t="s">
        <v>40</v>
      </c>
      <c r="D17" s="11" t="s">
        <v>43</v>
      </c>
      <c r="E17" s="11">
        <v>15226243090</v>
      </c>
      <c r="F17" s="12">
        <f t="shared" si="0"/>
        <v>225</v>
      </c>
      <c r="G17" s="12">
        <v>3</v>
      </c>
      <c r="H17" s="12" t="s">
        <v>12</v>
      </c>
    </row>
    <row r="18" s="1" customFormat="1" ht="16" customHeight="1" spans="1:8">
      <c r="A18" s="23">
        <v>16</v>
      </c>
      <c r="B18" s="11" t="s">
        <v>44</v>
      </c>
      <c r="C18" s="11" t="s">
        <v>40</v>
      </c>
      <c r="D18" s="11" t="s">
        <v>45</v>
      </c>
      <c r="E18" s="11">
        <v>15009548822</v>
      </c>
      <c r="F18" s="12">
        <v>75</v>
      </c>
      <c r="G18" s="12">
        <v>1</v>
      </c>
      <c r="H18" s="12" t="s">
        <v>12</v>
      </c>
    </row>
    <row r="19" s="1" customFormat="1" ht="16" customHeight="1" spans="1:8">
      <c r="A19" s="23">
        <v>17</v>
      </c>
      <c r="B19" s="11" t="s">
        <v>46</v>
      </c>
      <c r="C19" s="11" t="s">
        <v>40</v>
      </c>
      <c r="D19" s="11" t="s">
        <v>47</v>
      </c>
      <c r="E19" s="11">
        <v>13995146596</v>
      </c>
      <c r="F19" s="12">
        <f t="shared" ref="F19:F53" si="1">G19*75</f>
        <v>75</v>
      </c>
      <c r="G19" s="12">
        <v>1</v>
      </c>
      <c r="H19" s="12" t="s">
        <v>12</v>
      </c>
    </row>
    <row r="20" s="1" customFormat="1" ht="16" customHeight="1" spans="1:8">
      <c r="A20" s="23">
        <v>18</v>
      </c>
      <c r="B20" s="11" t="s">
        <v>48</v>
      </c>
      <c r="C20" s="11" t="s">
        <v>49</v>
      </c>
      <c r="D20" s="11" t="s">
        <v>50</v>
      </c>
      <c r="E20" s="15">
        <v>18995166526</v>
      </c>
      <c r="F20" s="12">
        <f t="shared" si="1"/>
        <v>150</v>
      </c>
      <c r="G20" s="12">
        <v>2</v>
      </c>
      <c r="H20" s="12"/>
    </row>
    <row r="21" s="1" customFormat="1" ht="16" customHeight="1" spans="1:8">
      <c r="A21" s="23">
        <v>19</v>
      </c>
      <c r="B21" s="11" t="s">
        <v>51</v>
      </c>
      <c r="C21" s="11" t="s">
        <v>49</v>
      </c>
      <c r="D21" s="11" t="s">
        <v>52</v>
      </c>
      <c r="E21" s="11">
        <v>18295546219</v>
      </c>
      <c r="F21" s="12">
        <f t="shared" si="1"/>
        <v>75</v>
      </c>
      <c r="G21" s="12">
        <v>1</v>
      </c>
      <c r="H21" s="12"/>
    </row>
    <row r="22" s="1" customFormat="1" ht="16" customHeight="1" spans="1:8">
      <c r="A22" s="23">
        <v>20</v>
      </c>
      <c r="B22" s="11" t="s">
        <v>53</v>
      </c>
      <c r="C22" s="11" t="s">
        <v>49</v>
      </c>
      <c r="D22" s="11" t="s">
        <v>54</v>
      </c>
      <c r="E22" s="11">
        <v>18295568383</v>
      </c>
      <c r="F22" s="12">
        <f t="shared" si="1"/>
        <v>150</v>
      </c>
      <c r="G22" s="12">
        <v>2</v>
      </c>
      <c r="H22" s="12"/>
    </row>
    <row r="23" s="1" customFormat="1" ht="16" customHeight="1" spans="1:8">
      <c r="A23" s="23">
        <v>21</v>
      </c>
      <c r="B23" s="11" t="s">
        <v>55</v>
      </c>
      <c r="C23" s="11" t="s">
        <v>49</v>
      </c>
      <c r="D23" s="11" t="s">
        <v>56</v>
      </c>
      <c r="E23" s="11">
        <v>18195476273</v>
      </c>
      <c r="F23" s="12">
        <f t="shared" si="1"/>
        <v>375</v>
      </c>
      <c r="G23" s="12">
        <v>5</v>
      </c>
      <c r="H23" s="12" t="s">
        <v>12</v>
      </c>
    </row>
    <row r="24" s="1" customFormat="1" ht="16" customHeight="1" spans="1:8">
      <c r="A24" s="23">
        <v>22</v>
      </c>
      <c r="B24" s="11" t="s">
        <v>57</v>
      </c>
      <c r="C24" s="11" t="s">
        <v>49</v>
      </c>
      <c r="D24" s="11" t="s">
        <v>58</v>
      </c>
      <c r="E24" s="11">
        <v>13995346998</v>
      </c>
      <c r="F24" s="12">
        <f t="shared" si="1"/>
        <v>150</v>
      </c>
      <c r="G24" s="12">
        <v>2</v>
      </c>
      <c r="H24" s="12"/>
    </row>
    <row r="25" s="1" customFormat="1" ht="16" customHeight="1" spans="1:8">
      <c r="A25" s="23">
        <v>23</v>
      </c>
      <c r="B25" s="11" t="s">
        <v>59</v>
      </c>
      <c r="C25" s="11" t="s">
        <v>49</v>
      </c>
      <c r="D25" s="11" t="s">
        <v>60</v>
      </c>
      <c r="E25" s="11">
        <v>17395436181</v>
      </c>
      <c r="F25" s="12">
        <f t="shared" si="1"/>
        <v>150</v>
      </c>
      <c r="G25" s="12">
        <v>2</v>
      </c>
      <c r="H25" s="12" t="s">
        <v>12</v>
      </c>
    </row>
    <row r="26" s="1" customFormat="1" ht="16" customHeight="1" spans="1:8">
      <c r="A26" s="23">
        <v>24</v>
      </c>
      <c r="B26" s="11" t="s">
        <v>61</v>
      </c>
      <c r="C26" s="11" t="s">
        <v>62</v>
      </c>
      <c r="D26" s="11" t="s">
        <v>63</v>
      </c>
      <c r="E26" s="11">
        <v>13909546938</v>
      </c>
      <c r="F26" s="12">
        <f t="shared" si="1"/>
        <v>75</v>
      </c>
      <c r="G26" s="12">
        <v>1</v>
      </c>
      <c r="H26" s="12"/>
    </row>
    <row r="27" s="1" customFormat="1" ht="16" customHeight="1" spans="1:8">
      <c r="A27" s="23">
        <v>25</v>
      </c>
      <c r="B27" s="11" t="s">
        <v>64</v>
      </c>
      <c r="C27" s="11" t="s">
        <v>62</v>
      </c>
      <c r="D27" s="11" t="s">
        <v>65</v>
      </c>
      <c r="E27" s="11">
        <v>13895197738</v>
      </c>
      <c r="F27" s="12">
        <f t="shared" si="1"/>
        <v>75</v>
      </c>
      <c r="G27" s="12">
        <v>1</v>
      </c>
      <c r="H27" s="12"/>
    </row>
    <row r="28" s="1" customFormat="1" ht="16" customHeight="1" spans="1:8">
      <c r="A28" s="23">
        <v>26</v>
      </c>
      <c r="B28" s="11" t="s">
        <v>66</v>
      </c>
      <c r="C28" s="11" t="s">
        <v>67</v>
      </c>
      <c r="D28" s="11" t="s">
        <v>68</v>
      </c>
      <c r="E28" s="11">
        <v>13649566303</v>
      </c>
      <c r="F28" s="12">
        <f t="shared" si="1"/>
        <v>225</v>
      </c>
      <c r="G28" s="12">
        <v>3</v>
      </c>
      <c r="H28" s="12"/>
    </row>
    <row r="29" s="1" customFormat="1" ht="16" customHeight="1" spans="1:8">
      <c r="A29" s="23">
        <v>27</v>
      </c>
      <c r="B29" s="11" t="s">
        <v>69</v>
      </c>
      <c r="C29" s="11" t="s">
        <v>67</v>
      </c>
      <c r="D29" s="11" t="s">
        <v>70</v>
      </c>
      <c r="E29" s="11">
        <v>13369500144</v>
      </c>
      <c r="F29" s="12">
        <f t="shared" si="1"/>
        <v>75</v>
      </c>
      <c r="G29" s="12">
        <v>1</v>
      </c>
      <c r="H29" s="12"/>
    </row>
    <row r="30" s="1" customFormat="1" ht="16" customHeight="1" spans="1:8">
      <c r="A30" s="23">
        <v>28</v>
      </c>
      <c r="B30" s="11" t="s">
        <v>71</v>
      </c>
      <c r="C30" s="11" t="s">
        <v>62</v>
      </c>
      <c r="D30" s="11" t="s">
        <v>72</v>
      </c>
      <c r="E30" s="11">
        <v>13895446519</v>
      </c>
      <c r="F30" s="12">
        <f t="shared" si="1"/>
        <v>375</v>
      </c>
      <c r="G30" s="12">
        <v>5</v>
      </c>
      <c r="H30" s="12" t="s">
        <v>12</v>
      </c>
    </row>
    <row r="31" s="1" customFormat="1" ht="16" customHeight="1" spans="1:8">
      <c r="A31" s="23">
        <v>29</v>
      </c>
      <c r="B31" s="11" t="s">
        <v>73</v>
      </c>
      <c r="C31" s="11" t="s">
        <v>62</v>
      </c>
      <c r="D31" s="11" t="s">
        <v>74</v>
      </c>
      <c r="E31" s="11">
        <v>18209692539</v>
      </c>
      <c r="F31" s="12">
        <f t="shared" si="1"/>
        <v>150</v>
      </c>
      <c r="G31" s="12">
        <v>2</v>
      </c>
      <c r="H31" s="12"/>
    </row>
    <row r="32" s="1" customFormat="1" ht="16" customHeight="1" spans="1:8">
      <c r="A32" s="23">
        <v>30</v>
      </c>
      <c r="B32" s="11" t="s">
        <v>75</v>
      </c>
      <c r="C32" s="11" t="s">
        <v>62</v>
      </c>
      <c r="D32" s="11" t="s">
        <v>76</v>
      </c>
      <c r="E32" s="11">
        <v>13309546178</v>
      </c>
      <c r="F32" s="12">
        <f t="shared" si="1"/>
        <v>675</v>
      </c>
      <c r="G32" s="12">
        <v>9</v>
      </c>
      <c r="H32" s="12" t="s">
        <v>12</v>
      </c>
    </row>
    <row r="33" s="1" customFormat="1" ht="16" customHeight="1" spans="1:8">
      <c r="A33" s="23">
        <v>31</v>
      </c>
      <c r="B33" s="11" t="s">
        <v>77</v>
      </c>
      <c r="C33" s="11" t="s">
        <v>78</v>
      </c>
      <c r="D33" s="11" t="s">
        <v>79</v>
      </c>
      <c r="E33" s="11">
        <v>18295297951</v>
      </c>
      <c r="F33" s="12">
        <f t="shared" si="1"/>
        <v>300</v>
      </c>
      <c r="G33" s="12">
        <v>4</v>
      </c>
      <c r="H33" s="12" t="s">
        <v>12</v>
      </c>
    </row>
    <row r="34" s="1" customFormat="1" ht="16" customHeight="1" spans="1:8">
      <c r="A34" s="23">
        <v>32</v>
      </c>
      <c r="B34" s="11" t="s">
        <v>80</v>
      </c>
      <c r="C34" s="11" t="s">
        <v>78</v>
      </c>
      <c r="D34" s="11" t="s">
        <v>81</v>
      </c>
      <c r="E34" s="11">
        <v>18695403999</v>
      </c>
      <c r="F34" s="12">
        <f t="shared" si="1"/>
        <v>375</v>
      </c>
      <c r="G34" s="12">
        <v>5</v>
      </c>
      <c r="H34" s="12" t="s">
        <v>12</v>
      </c>
    </row>
    <row r="35" s="1" customFormat="1" ht="16" customHeight="1" spans="1:8">
      <c r="A35" s="23">
        <v>33</v>
      </c>
      <c r="B35" s="11" t="s">
        <v>82</v>
      </c>
      <c r="C35" s="11" t="s">
        <v>78</v>
      </c>
      <c r="D35" s="11" t="s">
        <v>83</v>
      </c>
      <c r="E35" s="11">
        <v>13239549800</v>
      </c>
      <c r="F35" s="12">
        <f t="shared" si="1"/>
        <v>75</v>
      </c>
      <c r="G35" s="12">
        <v>1</v>
      </c>
      <c r="H35" s="12"/>
    </row>
    <row r="36" s="1" customFormat="1" ht="16" customHeight="1" spans="1:8">
      <c r="A36" s="23">
        <v>34</v>
      </c>
      <c r="B36" s="11" t="s">
        <v>84</v>
      </c>
      <c r="C36" s="11" t="s">
        <v>85</v>
      </c>
      <c r="D36" s="11" t="s">
        <v>86</v>
      </c>
      <c r="E36" s="11">
        <v>15009546001</v>
      </c>
      <c r="F36" s="12">
        <f t="shared" si="1"/>
        <v>150</v>
      </c>
      <c r="G36" s="12">
        <v>2</v>
      </c>
      <c r="H36" s="12"/>
    </row>
    <row r="37" s="1" customFormat="1" ht="16" customHeight="1" spans="1:8">
      <c r="A37" s="23">
        <v>35</v>
      </c>
      <c r="B37" s="11" t="s">
        <v>87</v>
      </c>
      <c r="C37" s="11" t="s">
        <v>85</v>
      </c>
      <c r="D37" s="11" t="s">
        <v>88</v>
      </c>
      <c r="E37" s="11">
        <v>18195425912</v>
      </c>
      <c r="F37" s="12">
        <f t="shared" si="1"/>
        <v>150</v>
      </c>
      <c r="G37" s="12">
        <v>2</v>
      </c>
      <c r="H37" s="12" t="s">
        <v>12</v>
      </c>
    </row>
    <row r="38" s="1" customFormat="1" ht="16" customHeight="1" spans="1:8">
      <c r="A38" s="23">
        <v>36</v>
      </c>
      <c r="B38" s="11" t="s">
        <v>89</v>
      </c>
      <c r="C38" s="11" t="s">
        <v>85</v>
      </c>
      <c r="D38" s="11" t="s">
        <v>90</v>
      </c>
      <c r="E38" s="11">
        <v>17711862102</v>
      </c>
      <c r="F38" s="12">
        <f t="shared" si="1"/>
        <v>75</v>
      </c>
      <c r="G38" s="12">
        <v>1</v>
      </c>
      <c r="H38" s="12"/>
    </row>
    <row r="39" s="1" customFormat="1" ht="16" customHeight="1" spans="1:8">
      <c r="A39" s="23">
        <v>37</v>
      </c>
      <c r="B39" s="11" t="s">
        <v>91</v>
      </c>
      <c r="C39" s="11" t="s">
        <v>85</v>
      </c>
      <c r="D39" s="11" t="s">
        <v>92</v>
      </c>
      <c r="E39" s="11">
        <v>13649564203</v>
      </c>
      <c r="F39" s="12">
        <f t="shared" si="1"/>
        <v>75</v>
      </c>
      <c r="G39" s="12">
        <v>1</v>
      </c>
      <c r="H39" s="12"/>
    </row>
    <row r="40" s="1" customFormat="1" ht="16" customHeight="1" spans="1:8">
      <c r="A40" s="23">
        <v>38</v>
      </c>
      <c r="B40" s="11" t="s">
        <v>93</v>
      </c>
      <c r="C40" s="11" t="s">
        <v>85</v>
      </c>
      <c r="D40" s="11" t="s">
        <v>94</v>
      </c>
      <c r="E40" s="13">
        <v>13995246449</v>
      </c>
      <c r="F40" s="12">
        <f t="shared" si="1"/>
        <v>375</v>
      </c>
      <c r="G40" s="12">
        <v>5</v>
      </c>
      <c r="H40" s="12" t="s">
        <v>12</v>
      </c>
    </row>
    <row r="41" s="1" customFormat="1" ht="16" customHeight="1" spans="1:8">
      <c r="A41" s="23">
        <v>39</v>
      </c>
      <c r="B41" s="11" t="s">
        <v>95</v>
      </c>
      <c r="C41" s="11" t="s">
        <v>96</v>
      </c>
      <c r="D41" s="11" t="s">
        <v>97</v>
      </c>
      <c r="E41" s="11">
        <v>13995346843</v>
      </c>
      <c r="F41" s="12">
        <f t="shared" si="1"/>
        <v>375</v>
      </c>
      <c r="G41" s="12">
        <v>5</v>
      </c>
      <c r="H41" s="12" t="s">
        <v>12</v>
      </c>
    </row>
    <row r="42" s="1" customFormat="1" ht="16" customHeight="1" spans="1:8">
      <c r="A42" s="23">
        <v>40</v>
      </c>
      <c r="B42" s="11" t="s">
        <v>98</v>
      </c>
      <c r="C42" s="11" t="s">
        <v>96</v>
      </c>
      <c r="D42" s="11" t="s">
        <v>99</v>
      </c>
      <c r="E42" s="11">
        <v>15226244997</v>
      </c>
      <c r="F42" s="12">
        <f t="shared" si="1"/>
        <v>75</v>
      </c>
      <c r="G42" s="12">
        <v>1</v>
      </c>
      <c r="H42" s="12"/>
    </row>
    <row r="43" s="1" customFormat="1" ht="16" customHeight="1" spans="1:8">
      <c r="A43" s="23">
        <v>41</v>
      </c>
      <c r="B43" s="11" t="s">
        <v>100</v>
      </c>
      <c r="C43" s="11" t="s">
        <v>101</v>
      </c>
      <c r="D43" s="11" t="s">
        <v>102</v>
      </c>
      <c r="E43" s="11">
        <v>15199584333</v>
      </c>
      <c r="F43" s="12">
        <f t="shared" si="1"/>
        <v>75</v>
      </c>
      <c r="G43" s="12">
        <v>1</v>
      </c>
      <c r="H43" s="12"/>
    </row>
    <row r="44" s="1" customFormat="1" ht="16" customHeight="1" spans="1:8">
      <c r="A44" s="23">
        <v>42</v>
      </c>
      <c r="B44" s="11" t="s">
        <v>103</v>
      </c>
      <c r="C44" s="11" t="s">
        <v>101</v>
      </c>
      <c r="D44" s="11" t="s">
        <v>104</v>
      </c>
      <c r="E44" s="11">
        <v>13995246270</v>
      </c>
      <c r="F44" s="12">
        <f t="shared" si="1"/>
        <v>75</v>
      </c>
      <c r="G44" s="12">
        <v>1</v>
      </c>
      <c r="H44" s="12"/>
    </row>
    <row r="45" s="1" customFormat="1" ht="16" customHeight="1" spans="1:8">
      <c r="A45" s="23">
        <v>43</v>
      </c>
      <c r="B45" s="11" t="s">
        <v>105</v>
      </c>
      <c r="C45" s="11" t="s">
        <v>101</v>
      </c>
      <c r="D45" s="11" t="s">
        <v>106</v>
      </c>
      <c r="E45" s="11">
        <v>17395432069</v>
      </c>
      <c r="F45" s="12">
        <f t="shared" si="1"/>
        <v>75</v>
      </c>
      <c r="G45" s="12">
        <v>1</v>
      </c>
      <c r="H45" s="12"/>
    </row>
    <row r="46" s="1" customFormat="1" ht="16" customHeight="1" spans="1:8">
      <c r="A46" s="23">
        <v>44</v>
      </c>
      <c r="B46" s="11" t="s">
        <v>107</v>
      </c>
      <c r="C46" s="11" t="s">
        <v>101</v>
      </c>
      <c r="D46" s="11" t="s">
        <v>108</v>
      </c>
      <c r="E46" s="11">
        <v>18408445240</v>
      </c>
      <c r="F46" s="12">
        <f t="shared" si="1"/>
        <v>75</v>
      </c>
      <c r="G46" s="12">
        <v>1</v>
      </c>
      <c r="H46" s="12"/>
    </row>
    <row r="47" ht="16" customHeight="1" spans="1:8">
      <c r="A47" s="23">
        <v>45</v>
      </c>
      <c r="B47" s="12" t="s">
        <v>109</v>
      </c>
      <c r="C47" s="12" t="s">
        <v>101</v>
      </c>
      <c r="D47" s="12" t="s">
        <v>110</v>
      </c>
      <c r="E47" s="12">
        <v>13519542228</v>
      </c>
      <c r="F47" s="12">
        <f t="shared" si="1"/>
        <v>150</v>
      </c>
      <c r="G47" s="12">
        <v>2</v>
      </c>
      <c r="H47" s="12"/>
    </row>
    <row r="48" ht="16" customHeight="1" spans="1:8">
      <c r="A48" s="23">
        <v>46</v>
      </c>
      <c r="B48" s="12" t="s">
        <v>111</v>
      </c>
      <c r="C48" s="12" t="s">
        <v>101</v>
      </c>
      <c r="D48" s="12" t="s">
        <v>112</v>
      </c>
      <c r="E48" s="12">
        <v>13519540554</v>
      </c>
      <c r="F48" s="12">
        <f t="shared" si="1"/>
        <v>225</v>
      </c>
      <c r="G48" s="12">
        <v>3</v>
      </c>
      <c r="H48" s="12"/>
    </row>
    <row r="49" ht="16" customHeight="1" spans="1:8">
      <c r="A49" s="23">
        <v>47</v>
      </c>
      <c r="B49" s="12" t="s">
        <v>113</v>
      </c>
      <c r="C49" s="12" t="s">
        <v>101</v>
      </c>
      <c r="D49" s="12" t="s">
        <v>114</v>
      </c>
      <c r="E49" s="12">
        <v>18309566888</v>
      </c>
      <c r="F49" s="12">
        <f t="shared" si="1"/>
        <v>225</v>
      </c>
      <c r="G49" s="12">
        <v>3</v>
      </c>
      <c r="H49" s="12"/>
    </row>
    <row r="50" ht="16" customHeight="1" spans="1:8">
      <c r="A50" s="23">
        <v>48</v>
      </c>
      <c r="B50" s="12" t="s">
        <v>115</v>
      </c>
      <c r="C50" s="12" t="s">
        <v>101</v>
      </c>
      <c r="D50" s="12" t="s">
        <v>116</v>
      </c>
      <c r="E50" s="12">
        <v>13323545770</v>
      </c>
      <c r="F50" s="12">
        <f t="shared" si="1"/>
        <v>225</v>
      </c>
      <c r="G50" s="12">
        <v>3</v>
      </c>
      <c r="H50" s="12" t="s">
        <v>12</v>
      </c>
    </row>
    <row r="51" ht="16" customHeight="1" spans="1:8">
      <c r="A51" s="23">
        <v>49</v>
      </c>
      <c r="B51" s="12" t="s">
        <v>117</v>
      </c>
      <c r="C51" s="12" t="s">
        <v>101</v>
      </c>
      <c r="D51" s="12" t="s">
        <v>118</v>
      </c>
      <c r="E51" s="12">
        <v>18409646568</v>
      </c>
      <c r="F51" s="12">
        <f t="shared" si="1"/>
        <v>150</v>
      </c>
      <c r="G51" s="12">
        <v>2</v>
      </c>
      <c r="H51" s="12"/>
    </row>
    <row r="52" s="21" customFormat="1" ht="16" customHeight="1" spans="1:16384">
      <c r="A52" s="23">
        <v>50</v>
      </c>
      <c r="B52" s="23" t="s">
        <v>119</v>
      </c>
      <c r="C52" s="23" t="s">
        <v>101</v>
      </c>
      <c r="D52" s="23" t="s">
        <v>120</v>
      </c>
      <c r="E52" s="23">
        <v>15296943331</v>
      </c>
      <c r="F52" s="23">
        <f t="shared" si="1"/>
        <v>75</v>
      </c>
      <c r="G52" s="23">
        <v>1</v>
      </c>
      <c r="H52" s="2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0"/>
      <c r="XEX52" s="20"/>
      <c r="XEY52" s="20"/>
      <c r="XEZ52" s="20"/>
      <c r="XFA52" s="20"/>
      <c r="XFB52" s="20"/>
      <c r="XFC52" s="20"/>
      <c r="XFD52" s="20"/>
    </row>
    <row r="53" ht="16" customHeight="1" spans="1:8">
      <c r="A53" s="23"/>
      <c r="B53" s="23"/>
      <c r="C53" s="12"/>
      <c r="D53" s="12"/>
      <c r="E53" s="12"/>
      <c r="F53" s="12">
        <f t="shared" si="1"/>
        <v>10125</v>
      </c>
      <c r="G53" s="12">
        <f>SUM(G3:G52)</f>
        <v>135</v>
      </c>
      <c r="H53" s="12"/>
    </row>
  </sheetData>
  <mergeCells count="1">
    <mergeCell ref="A1:H1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7"/>
  <sheetViews>
    <sheetView tabSelected="1" workbookViewId="0">
      <selection activeCell="C5" sqref="C5"/>
    </sheetView>
  </sheetViews>
  <sheetFormatPr defaultColWidth="9" defaultRowHeight="14.25"/>
  <cols>
    <col min="1" max="1" width="5" style="3" customWidth="1"/>
    <col min="2" max="2" width="29.125" style="4" customWidth="1"/>
    <col min="3" max="3" width="20.75" style="4" customWidth="1"/>
    <col min="4" max="4" width="9.25" style="4" customWidth="1"/>
    <col min="5" max="5" width="12.5" style="4" customWidth="1"/>
    <col min="6" max="6" width="21" style="4" customWidth="1"/>
    <col min="7" max="7" width="20.125" style="4" customWidth="1"/>
    <col min="8" max="8" width="9.175" style="4" customWidth="1"/>
    <col min="9" max="9" width="7.46666666666667" style="4" customWidth="1"/>
    <col min="10" max="16377" width="9" style="1"/>
    <col min="16378" max="16384" width="9" style="5"/>
  </cols>
  <sheetData>
    <row r="1" s="1" customFormat="1" ht="28" customHeight="1" spans="1:16383">
      <c r="A1" s="6" t="s">
        <v>121</v>
      </c>
      <c r="B1" s="6"/>
      <c r="C1" s="6"/>
      <c r="D1" s="6"/>
      <c r="E1" s="6"/>
      <c r="F1" s="6"/>
      <c r="G1" s="6"/>
      <c r="H1" s="6"/>
      <c r="I1" s="6"/>
      <c r="J1" s="6"/>
      <c r="XEX1" s="5"/>
      <c r="XEY1" s="5"/>
      <c r="XEZ1" s="5"/>
      <c r="XFA1" s="5"/>
      <c r="XFB1" s="5"/>
      <c r="XFC1" s="5"/>
    </row>
    <row r="2" s="1" customFormat="1" ht="39" customHeight="1" spans="1:10">
      <c r="A2" s="7" t="s">
        <v>1</v>
      </c>
      <c r="B2" s="8" t="s">
        <v>2</v>
      </c>
      <c r="C2" s="8" t="s">
        <v>122</v>
      </c>
      <c r="D2" s="8" t="s">
        <v>4</v>
      </c>
      <c r="E2" s="8" t="s">
        <v>5</v>
      </c>
      <c r="F2" s="8" t="s">
        <v>123</v>
      </c>
      <c r="G2" s="8" t="s">
        <v>124</v>
      </c>
      <c r="H2" s="9" t="s">
        <v>6</v>
      </c>
      <c r="I2" s="9" t="s">
        <v>7</v>
      </c>
      <c r="J2" s="14" t="s">
        <v>8</v>
      </c>
    </row>
    <row r="3" s="2" customFormat="1" ht="33" customHeight="1" spans="1:16383">
      <c r="A3" s="10">
        <v>1</v>
      </c>
      <c r="B3" s="11" t="s">
        <v>9</v>
      </c>
      <c r="C3" s="11" t="s">
        <v>125</v>
      </c>
      <c r="D3" s="11" t="s">
        <v>11</v>
      </c>
      <c r="E3" s="11">
        <v>13007940330</v>
      </c>
      <c r="F3" s="11" t="s">
        <v>126</v>
      </c>
      <c r="G3" s="25" t="s">
        <v>127</v>
      </c>
      <c r="H3" s="12">
        <f>I3*75</f>
        <v>450</v>
      </c>
      <c r="I3" s="12">
        <v>6</v>
      </c>
      <c r="J3" s="18"/>
      <c r="XEX3" s="20"/>
      <c r="XEY3" s="20"/>
      <c r="XEZ3" s="20"/>
      <c r="XFA3" s="20"/>
      <c r="XFB3" s="20"/>
      <c r="XFC3" s="20"/>
    </row>
    <row r="4" s="2" customFormat="1" ht="33" customHeight="1" spans="1:16383">
      <c r="A4" s="10">
        <v>2</v>
      </c>
      <c r="B4" s="11" t="s">
        <v>13</v>
      </c>
      <c r="C4" s="11" t="s">
        <v>128</v>
      </c>
      <c r="D4" s="11" t="s">
        <v>14</v>
      </c>
      <c r="E4" s="11">
        <v>13895346111</v>
      </c>
      <c r="F4" s="11" t="s">
        <v>126</v>
      </c>
      <c r="G4" s="25" t="s">
        <v>129</v>
      </c>
      <c r="H4" s="12">
        <v>607.8</v>
      </c>
      <c r="I4" s="12">
        <v>8</v>
      </c>
      <c r="J4" s="18"/>
      <c r="XEX4" s="20"/>
      <c r="XEY4" s="20"/>
      <c r="XEZ4" s="20"/>
      <c r="XFA4" s="20"/>
      <c r="XFB4" s="20"/>
      <c r="XFC4" s="20"/>
    </row>
    <row r="5" s="2" customFormat="1" ht="33" customHeight="1" spans="1:16383">
      <c r="A5" s="10">
        <v>3</v>
      </c>
      <c r="B5" s="9" t="s">
        <v>130</v>
      </c>
      <c r="C5" s="9" t="s">
        <v>131</v>
      </c>
      <c r="D5" s="9" t="s">
        <v>132</v>
      </c>
      <c r="E5" s="9">
        <v>18309646065</v>
      </c>
      <c r="F5" s="13" t="s">
        <v>133</v>
      </c>
      <c r="G5" s="26" t="s">
        <v>134</v>
      </c>
      <c r="H5" s="14">
        <f>I5*75</f>
        <v>75</v>
      </c>
      <c r="I5" s="14">
        <v>1</v>
      </c>
      <c r="J5" s="18"/>
      <c r="XEX5" s="20"/>
      <c r="XEY5" s="20"/>
      <c r="XEZ5" s="20"/>
      <c r="XFA5" s="20"/>
      <c r="XFB5" s="20"/>
      <c r="XFC5" s="20"/>
    </row>
    <row r="6" s="1" customFormat="1" ht="40" customHeight="1" spans="1:10">
      <c r="A6" s="10">
        <v>4</v>
      </c>
      <c r="B6" s="11" t="s">
        <v>17</v>
      </c>
      <c r="C6" s="11" t="s">
        <v>135</v>
      </c>
      <c r="D6" s="11" t="s">
        <v>19</v>
      </c>
      <c r="E6" s="11">
        <v>18609580432</v>
      </c>
      <c r="F6" s="13" t="s">
        <v>136</v>
      </c>
      <c r="G6" s="25" t="s">
        <v>137</v>
      </c>
      <c r="H6" s="12">
        <v>541</v>
      </c>
      <c r="I6" s="12">
        <v>3</v>
      </c>
      <c r="J6" s="19"/>
    </row>
    <row r="7" s="1" customFormat="1" ht="33" customHeight="1" spans="1:10">
      <c r="A7" s="10">
        <v>5</v>
      </c>
      <c r="B7" s="11" t="s">
        <v>20</v>
      </c>
      <c r="C7" s="11" t="s">
        <v>138</v>
      </c>
      <c r="D7" s="11" t="s">
        <v>21</v>
      </c>
      <c r="E7" s="11">
        <v>17395492937</v>
      </c>
      <c r="F7" s="13" t="s">
        <v>139</v>
      </c>
      <c r="G7" s="25" t="s">
        <v>140</v>
      </c>
      <c r="H7" s="12">
        <v>153.5</v>
      </c>
      <c r="I7" s="12">
        <v>2</v>
      </c>
      <c r="J7" s="19"/>
    </row>
    <row r="8" s="1" customFormat="1" ht="33" customHeight="1" spans="1:10">
      <c r="A8" s="10">
        <v>6</v>
      </c>
      <c r="B8" s="11" t="s">
        <v>22</v>
      </c>
      <c r="C8" s="25" t="s">
        <v>141</v>
      </c>
      <c r="D8" s="11" t="s">
        <v>24</v>
      </c>
      <c r="E8" s="11">
        <v>13895446566</v>
      </c>
      <c r="F8" s="13" t="s">
        <v>139</v>
      </c>
      <c r="G8" s="25" t="s">
        <v>142</v>
      </c>
      <c r="H8" s="12">
        <v>1163.737</v>
      </c>
      <c r="I8" s="12">
        <v>3</v>
      </c>
      <c r="J8" s="19"/>
    </row>
    <row r="9" s="1" customFormat="1" ht="33" customHeight="1" spans="1:10">
      <c r="A9" s="10">
        <v>7</v>
      </c>
      <c r="B9" s="11" t="s">
        <v>143</v>
      </c>
      <c r="C9" s="11" t="s">
        <v>144</v>
      </c>
      <c r="D9" s="11" t="s">
        <v>145</v>
      </c>
      <c r="E9" s="11">
        <v>13639545200</v>
      </c>
      <c r="F9" s="13" t="s">
        <v>133</v>
      </c>
      <c r="G9" s="25" t="s">
        <v>146</v>
      </c>
      <c r="H9" s="12">
        <v>78</v>
      </c>
      <c r="I9" s="12">
        <v>1</v>
      </c>
      <c r="J9" s="19"/>
    </row>
    <row r="10" s="1" customFormat="1" ht="33" customHeight="1" spans="1:10">
      <c r="A10" s="10">
        <v>8</v>
      </c>
      <c r="B10" s="11" t="s">
        <v>27</v>
      </c>
      <c r="C10" s="11" t="s">
        <v>147</v>
      </c>
      <c r="D10" s="11" t="s">
        <v>28</v>
      </c>
      <c r="E10" s="11">
        <v>15709546699</v>
      </c>
      <c r="F10" s="13" t="s">
        <v>139</v>
      </c>
      <c r="G10" s="25" t="s">
        <v>148</v>
      </c>
      <c r="H10" s="12">
        <v>181.8</v>
      </c>
      <c r="I10" s="12">
        <v>2</v>
      </c>
      <c r="J10" s="19"/>
    </row>
    <row r="11" s="1" customFormat="1" ht="33" customHeight="1" spans="1:10">
      <c r="A11" s="10">
        <v>9</v>
      </c>
      <c r="B11" s="11" t="s">
        <v>29</v>
      </c>
      <c r="C11" s="11" t="s">
        <v>149</v>
      </c>
      <c r="D11" s="11" t="s">
        <v>30</v>
      </c>
      <c r="E11" s="11">
        <v>18095371249</v>
      </c>
      <c r="F11" s="11" t="s">
        <v>150</v>
      </c>
      <c r="G11" s="25" t="s">
        <v>151</v>
      </c>
      <c r="H11" s="12">
        <f>I11*75</f>
        <v>300</v>
      </c>
      <c r="I11" s="12">
        <v>4</v>
      </c>
      <c r="J11" s="19"/>
    </row>
    <row r="12" s="1" customFormat="1" ht="33" customHeight="1" spans="1:10">
      <c r="A12" s="10">
        <v>10</v>
      </c>
      <c r="B12" s="11" t="s">
        <v>31</v>
      </c>
      <c r="C12" s="11" t="s">
        <v>152</v>
      </c>
      <c r="D12" s="11" t="s">
        <v>32</v>
      </c>
      <c r="E12" s="11">
        <v>13629546199</v>
      </c>
      <c r="F12" s="13" t="s">
        <v>153</v>
      </c>
      <c r="G12" s="25" t="s">
        <v>154</v>
      </c>
      <c r="H12" s="12">
        <v>325</v>
      </c>
      <c r="I12" s="12">
        <v>4</v>
      </c>
      <c r="J12" s="19"/>
    </row>
    <row r="13" s="1" customFormat="1" ht="46" customHeight="1" spans="1:10">
      <c r="A13" s="10">
        <v>11</v>
      </c>
      <c r="B13" s="11" t="s">
        <v>33</v>
      </c>
      <c r="C13" s="11" t="s">
        <v>155</v>
      </c>
      <c r="D13" s="11" t="s">
        <v>34</v>
      </c>
      <c r="E13" s="11">
        <v>15226246222</v>
      </c>
      <c r="F13" s="13" t="s">
        <v>136</v>
      </c>
      <c r="G13" s="25" t="s">
        <v>156</v>
      </c>
      <c r="H13" s="12">
        <v>315</v>
      </c>
      <c r="I13" s="12">
        <v>4</v>
      </c>
      <c r="J13" s="19"/>
    </row>
    <row r="14" s="1" customFormat="1" ht="33" customHeight="1" spans="1:10">
      <c r="A14" s="10">
        <v>12</v>
      </c>
      <c r="B14" s="11" t="s">
        <v>157</v>
      </c>
      <c r="C14" s="11" t="s">
        <v>158</v>
      </c>
      <c r="D14" s="11" t="s">
        <v>159</v>
      </c>
      <c r="E14" s="11">
        <v>17795465586</v>
      </c>
      <c r="F14" s="13" t="s">
        <v>139</v>
      </c>
      <c r="G14" s="25" t="s">
        <v>160</v>
      </c>
      <c r="H14" s="12">
        <v>376.5</v>
      </c>
      <c r="I14" s="12">
        <v>5</v>
      </c>
      <c r="J14" s="19"/>
    </row>
    <row r="15" s="1" customFormat="1" ht="33" customHeight="1" spans="1:10">
      <c r="A15" s="10">
        <v>13</v>
      </c>
      <c r="B15" s="11" t="s">
        <v>39</v>
      </c>
      <c r="C15" s="11" t="s">
        <v>161</v>
      </c>
      <c r="D15" s="11" t="s">
        <v>41</v>
      </c>
      <c r="E15" s="11">
        <v>15709646052</v>
      </c>
      <c r="F15" s="13" t="s">
        <v>162</v>
      </c>
      <c r="G15" s="25" t="s">
        <v>163</v>
      </c>
      <c r="H15" s="12">
        <f>I15*75</f>
        <v>225</v>
      </c>
      <c r="I15" s="12">
        <v>3</v>
      </c>
      <c r="J15" s="19"/>
    </row>
    <row r="16" s="1" customFormat="1" ht="33" customHeight="1" spans="1:10">
      <c r="A16" s="10">
        <v>14</v>
      </c>
      <c r="B16" s="11" t="s">
        <v>42</v>
      </c>
      <c r="C16" s="11" t="s">
        <v>164</v>
      </c>
      <c r="D16" s="11" t="s">
        <v>165</v>
      </c>
      <c r="E16" s="11">
        <v>15226243090</v>
      </c>
      <c r="F16" s="13" t="s">
        <v>166</v>
      </c>
      <c r="G16" s="25" t="s">
        <v>167</v>
      </c>
      <c r="H16" s="12">
        <v>299</v>
      </c>
      <c r="I16" s="12">
        <v>3</v>
      </c>
      <c r="J16" s="19"/>
    </row>
    <row r="17" s="1" customFormat="1" ht="33" customHeight="1" spans="1:10">
      <c r="A17" s="10">
        <v>15</v>
      </c>
      <c r="B17" s="11" t="s">
        <v>44</v>
      </c>
      <c r="C17" s="11" t="s">
        <v>168</v>
      </c>
      <c r="D17" s="11" t="s">
        <v>45</v>
      </c>
      <c r="E17" s="11">
        <v>15009548822</v>
      </c>
      <c r="F17" s="13" t="s">
        <v>169</v>
      </c>
      <c r="G17" s="25" t="s">
        <v>170</v>
      </c>
      <c r="H17" s="12">
        <v>165</v>
      </c>
      <c r="I17" s="12">
        <v>2</v>
      </c>
      <c r="J17" s="19"/>
    </row>
    <row r="18" s="1" customFormat="1" ht="33" customHeight="1" spans="1:10">
      <c r="A18" s="10">
        <v>16</v>
      </c>
      <c r="B18" s="11" t="s">
        <v>48</v>
      </c>
      <c r="C18" s="11" t="s">
        <v>171</v>
      </c>
      <c r="D18" s="11" t="s">
        <v>50</v>
      </c>
      <c r="E18" s="15">
        <v>18995166526</v>
      </c>
      <c r="F18" s="15" t="s">
        <v>172</v>
      </c>
      <c r="G18" s="27" t="s">
        <v>173</v>
      </c>
      <c r="H18" s="12">
        <v>236</v>
      </c>
      <c r="I18" s="12">
        <v>2</v>
      </c>
      <c r="J18" s="19"/>
    </row>
    <row r="19" s="1" customFormat="1" ht="33" customHeight="1" spans="1:10">
      <c r="A19" s="10">
        <v>17</v>
      </c>
      <c r="B19" s="11" t="s">
        <v>53</v>
      </c>
      <c r="C19" s="11" t="s">
        <v>174</v>
      </c>
      <c r="D19" s="11" t="s">
        <v>54</v>
      </c>
      <c r="E19" s="11">
        <v>18295568383</v>
      </c>
      <c r="F19" s="13" t="s">
        <v>175</v>
      </c>
      <c r="G19" s="25" t="s">
        <v>176</v>
      </c>
      <c r="H19" s="12">
        <v>161.68</v>
      </c>
      <c r="I19" s="12">
        <v>2</v>
      </c>
      <c r="J19" s="19"/>
    </row>
    <row r="20" s="1" customFormat="1" ht="33" customHeight="1" spans="1:10">
      <c r="A20" s="10">
        <v>18</v>
      </c>
      <c r="B20" s="11" t="s">
        <v>55</v>
      </c>
      <c r="C20" s="11" t="s">
        <v>177</v>
      </c>
      <c r="D20" s="11" t="s">
        <v>56</v>
      </c>
      <c r="E20" s="11">
        <v>18195476273</v>
      </c>
      <c r="F20" s="15" t="s">
        <v>178</v>
      </c>
      <c r="G20" s="25" t="s">
        <v>179</v>
      </c>
      <c r="H20" s="12">
        <v>588.996</v>
      </c>
      <c r="I20" s="12">
        <v>5</v>
      </c>
      <c r="J20" s="19"/>
    </row>
    <row r="21" s="1" customFormat="1" ht="39" customHeight="1" spans="1:10">
      <c r="A21" s="10">
        <v>19</v>
      </c>
      <c r="B21" s="11" t="s">
        <v>180</v>
      </c>
      <c r="C21" s="11" t="s">
        <v>181</v>
      </c>
      <c r="D21" s="11" t="s">
        <v>182</v>
      </c>
      <c r="E21" s="11">
        <v>13995346998</v>
      </c>
      <c r="F21" s="13" t="s">
        <v>183</v>
      </c>
      <c r="G21" s="25" t="s">
        <v>184</v>
      </c>
      <c r="H21" s="12">
        <v>120</v>
      </c>
      <c r="I21" s="12">
        <v>1</v>
      </c>
      <c r="J21" s="19"/>
    </row>
    <row r="22" s="1" customFormat="1" ht="33" customHeight="1" spans="1:10">
      <c r="A22" s="10">
        <v>20</v>
      </c>
      <c r="B22" s="11" t="s">
        <v>59</v>
      </c>
      <c r="C22" s="11" t="s">
        <v>185</v>
      </c>
      <c r="D22" s="11" t="s">
        <v>60</v>
      </c>
      <c r="E22" s="11">
        <v>17395436181</v>
      </c>
      <c r="F22" s="13" t="s">
        <v>186</v>
      </c>
      <c r="G22" s="25" t="s">
        <v>187</v>
      </c>
      <c r="H22" s="12">
        <v>155</v>
      </c>
      <c r="I22" s="12">
        <v>2</v>
      </c>
      <c r="J22" s="19"/>
    </row>
    <row r="23" s="1" customFormat="1" ht="33" customHeight="1" spans="1:10">
      <c r="A23" s="10">
        <v>21</v>
      </c>
      <c r="B23" s="11" t="s">
        <v>64</v>
      </c>
      <c r="C23" s="11" t="s">
        <v>188</v>
      </c>
      <c r="D23" s="11" t="s">
        <v>65</v>
      </c>
      <c r="E23" s="11">
        <v>13895197738</v>
      </c>
      <c r="F23" s="13" t="s">
        <v>189</v>
      </c>
      <c r="G23" s="25" t="s">
        <v>190</v>
      </c>
      <c r="H23" s="12">
        <v>88</v>
      </c>
      <c r="I23" s="12">
        <v>1</v>
      </c>
      <c r="J23" s="19"/>
    </row>
    <row r="24" s="1" customFormat="1" ht="33" customHeight="1" spans="1:10">
      <c r="A24" s="10">
        <v>22</v>
      </c>
      <c r="B24" s="11" t="s">
        <v>66</v>
      </c>
      <c r="C24" s="11" t="s">
        <v>191</v>
      </c>
      <c r="D24" s="11" t="s">
        <v>68</v>
      </c>
      <c r="E24" s="11">
        <v>13649566303</v>
      </c>
      <c r="F24" s="13" t="s">
        <v>192</v>
      </c>
      <c r="G24" s="25" t="s">
        <v>193</v>
      </c>
      <c r="H24" s="12">
        <v>310</v>
      </c>
      <c r="I24" s="12">
        <v>2</v>
      </c>
      <c r="J24" s="19"/>
    </row>
    <row r="25" s="1" customFormat="1" ht="33" customHeight="1" spans="1:10">
      <c r="A25" s="10">
        <v>23</v>
      </c>
      <c r="B25" s="11" t="s">
        <v>69</v>
      </c>
      <c r="C25" s="11" t="s">
        <v>194</v>
      </c>
      <c r="D25" s="11" t="s">
        <v>70</v>
      </c>
      <c r="E25" s="11">
        <v>13369500144</v>
      </c>
      <c r="F25" s="13" t="s">
        <v>192</v>
      </c>
      <c r="G25" s="25" t="s">
        <v>195</v>
      </c>
      <c r="H25" s="12">
        <f>I25*75</f>
        <v>450</v>
      </c>
      <c r="I25" s="12">
        <v>6</v>
      </c>
      <c r="J25" s="19"/>
    </row>
    <row r="26" s="1" customFormat="1" ht="33" customHeight="1" spans="1:10">
      <c r="A26" s="10">
        <v>24</v>
      </c>
      <c r="B26" s="11" t="s">
        <v>196</v>
      </c>
      <c r="C26" s="11" t="s">
        <v>197</v>
      </c>
      <c r="D26" s="11" t="s">
        <v>198</v>
      </c>
      <c r="E26" s="11">
        <v>13895446519</v>
      </c>
      <c r="F26" s="13" t="s">
        <v>153</v>
      </c>
      <c r="G26" s="25" t="s">
        <v>199</v>
      </c>
      <c r="H26" s="12">
        <v>370.69</v>
      </c>
      <c r="I26" s="12">
        <v>4</v>
      </c>
      <c r="J26" s="19"/>
    </row>
    <row r="27" s="1" customFormat="1" ht="33" customHeight="1" spans="1:10">
      <c r="A27" s="10">
        <v>25</v>
      </c>
      <c r="B27" s="11" t="s">
        <v>73</v>
      </c>
      <c r="C27" s="11" t="s">
        <v>200</v>
      </c>
      <c r="D27" s="11" t="s">
        <v>74</v>
      </c>
      <c r="E27" s="11">
        <v>18209692539</v>
      </c>
      <c r="F27" s="13" t="s">
        <v>201</v>
      </c>
      <c r="G27" s="25" t="s">
        <v>202</v>
      </c>
      <c r="H27" s="12">
        <f>I27*75</f>
        <v>150</v>
      </c>
      <c r="I27" s="12">
        <v>2</v>
      </c>
      <c r="J27" s="19"/>
    </row>
    <row r="28" s="1" customFormat="1" ht="33" customHeight="1" spans="1:10">
      <c r="A28" s="10">
        <v>26</v>
      </c>
      <c r="B28" s="11" t="s">
        <v>203</v>
      </c>
      <c r="C28" s="11" t="s">
        <v>204</v>
      </c>
      <c r="D28" s="11" t="s">
        <v>205</v>
      </c>
      <c r="E28" s="11">
        <v>13309546178</v>
      </c>
      <c r="F28" s="11" t="s">
        <v>206</v>
      </c>
      <c r="G28" s="25" t="s">
        <v>207</v>
      </c>
      <c r="H28" s="12">
        <f>I28*75</f>
        <v>600</v>
      </c>
      <c r="I28" s="12">
        <v>8</v>
      </c>
      <c r="J28" s="19"/>
    </row>
    <row r="29" s="1" customFormat="1" ht="45" customHeight="1" spans="1:10">
      <c r="A29" s="10">
        <v>27</v>
      </c>
      <c r="B29" s="11" t="s">
        <v>77</v>
      </c>
      <c r="C29" s="11" t="s">
        <v>208</v>
      </c>
      <c r="D29" s="11" t="s">
        <v>209</v>
      </c>
      <c r="E29" s="11">
        <v>18295297951</v>
      </c>
      <c r="F29" s="13" t="s">
        <v>210</v>
      </c>
      <c r="G29" s="25" t="s">
        <v>211</v>
      </c>
      <c r="H29" s="12">
        <v>370.69</v>
      </c>
      <c r="I29" s="12">
        <v>4</v>
      </c>
      <c r="J29" s="19"/>
    </row>
    <row r="30" s="1" customFormat="1" ht="33" customHeight="1" spans="1:10">
      <c r="A30" s="10">
        <v>28</v>
      </c>
      <c r="B30" s="11" t="s">
        <v>80</v>
      </c>
      <c r="C30" s="11" t="s">
        <v>212</v>
      </c>
      <c r="D30" s="11" t="s">
        <v>81</v>
      </c>
      <c r="E30" s="11">
        <v>18695403999</v>
      </c>
      <c r="F30" s="13" t="s">
        <v>183</v>
      </c>
      <c r="G30" s="25" t="s">
        <v>213</v>
      </c>
      <c r="H30" s="12">
        <f>I30*75</f>
        <v>525</v>
      </c>
      <c r="I30" s="12">
        <v>7</v>
      </c>
      <c r="J30" s="19"/>
    </row>
    <row r="31" s="1" customFormat="1" ht="33" customHeight="1" spans="1:10">
      <c r="A31" s="10">
        <v>29</v>
      </c>
      <c r="B31" s="11" t="s">
        <v>82</v>
      </c>
      <c r="C31" s="25" t="s">
        <v>214</v>
      </c>
      <c r="D31" s="11" t="s">
        <v>83</v>
      </c>
      <c r="E31" s="11">
        <v>13239549800</v>
      </c>
      <c r="F31" s="13" t="s">
        <v>215</v>
      </c>
      <c r="G31" s="25" t="s">
        <v>216</v>
      </c>
      <c r="H31" s="12">
        <f>I31*75</f>
        <v>75</v>
      </c>
      <c r="I31" s="12">
        <v>1</v>
      </c>
      <c r="J31" s="19"/>
    </row>
    <row r="32" s="1" customFormat="1" ht="33" customHeight="1" spans="1:10">
      <c r="A32" s="10">
        <v>30</v>
      </c>
      <c r="B32" s="11" t="s">
        <v>84</v>
      </c>
      <c r="C32" s="11" t="s">
        <v>217</v>
      </c>
      <c r="D32" s="11" t="s">
        <v>86</v>
      </c>
      <c r="E32" s="11">
        <v>15009546001</v>
      </c>
      <c r="F32" s="13" t="s">
        <v>218</v>
      </c>
      <c r="G32" s="25" t="s">
        <v>219</v>
      </c>
      <c r="H32" s="12">
        <v>200</v>
      </c>
      <c r="I32" s="12">
        <v>2</v>
      </c>
      <c r="J32" s="19"/>
    </row>
    <row r="33" s="1" customFormat="1" ht="33" customHeight="1" spans="1:10">
      <c r="A33" s="10">
        <v>31</v>
      </c>
      <c r="B33" s="11" t="s">
        <v>87</v>
      </c>
      <c r="C33" s="11" t="s">
        <v>220</v>
      </c>
      <c r="D33" s="11" t="s">
        <v>88</v>
      </c>
      <c r="E33" s="11">
        <v>18195425912</v>
      </c>
      <c r="F33" s="13" t="s">
        <v>218</v>
      </c>
      <c r="G33" s="25" t="s">
        <v>221</v>
      </c>
      <c r="H33" s="12">
        <v>159.6</v>
      </c>
      <c r="I33" s="12">
        <v>2</v>
      </c>
      <c r="J33" s="19"/>
    </row>
    <row r="34" s="1" customFormat="1" ht="33" customHeight="1" spans="1:10">
      <c r="A34" s="10">
        <v>32</v>
      </c>
      <c r="B34" s="11" t="s">
        <v>222</v>
      </c>
      <c r="C34" s="11" t="s">
        <v>223</v>
      </c>
      <c r="D34" s="11" t="s">
        <v>90</v>
      </c>
      <c r="E34" s="11">
        <v>17711862102</v>
      </c>
      <c r="F34" s="13" t="s">
        <v>218</v>
      </c>
      <c r="G34" s="25" t="s">
        <v>224</v>
      </c>
      <c r="H34" s="12">
        <v>80</v>
      </c>
      <c r="I34" s="12">
        <v>1</v>
      </c>
      <c r="J34" s="19"/>
    </row>
    <row r="35" s="1" customFormat="1" ht="33" customHeight="1" spans="1:10">
      <c r="A35" s="10">
        <v>33</v>
      </c>
      <c r="B35" s="11" t="s">
        <v>91</v>
      </c>
      <c r="C35" s="11" t="s">
        <v>225</v>
      </c>
      <c r="D35" s="11" t="s">
        <v>226</v>
      </c>
      <c r="E35" s="11">
        <v>13649564203</v>
      </c>
      <c r="F35" s="13" t="s">
        <v>218</v>
      </c>
      <c r="G35" s="25" t="s">
        <v>227</v>
      </c>
      <c r="H35" s="12">
        <v>78</v>
      </c>
      <c r="I35" s="12">
        <v>1</v>
      </c>
      <c r="J35" s="19"/>
    </row>
    <row r="36" s="1" customFormat="1" ht="33" customHeight="1" spans="1:10">
      <c r="A36" s="10">
        <v>34</v>
      </c>
      <c r="B36" s="11" t="s">
        <v>93</v>
      </c>
      <c r="C36" s="11" t="s">
        <v>228</v>
      </c>
      <c r="D36" s="11" t="s">
        <v>229</v>
      </c>
      <c r="E36" s="13">
        <v>13995246449</v>
      </c>
      <c r="F36" s="13" t="s">
        <v>183</v>
      </c>
      <c r="G36" s="28" t="s">
        <v>230</v>
      </c>
      <c r="H36" s="12">
        <v>390.6</v>
      </c>
      <c r="I36" s="12">
        <v>5</v>
      </c>
      <c r="J36" s="19"/>
    </row>
    <row r="37" s="1" customFormat="1" ht="33" customHeight="1" spans="1:10">
      <c r="A37" s="10">
        <v>35</v>
      </c>
      <c r="B37" s="11" t="s">
        <v>95</v>
      </c>
      <c r="C37" s="11" t="s">
        <v>231</v>
      </c>
      <c r="D37" s="11" t="s">
        <v>97</v>
      </c>
      <c r="E37" s="11">
        <v>13995346843</v>
      </c>
      <c r="F37" s="11" t="s">
        <v>232</v>
      </c>
      <c r="G37" s="25" t="s">
        <v>233</v>
      </c>
      <c r="H37" s="12">
        <v>1000</v>
      </c>
      <c r="I37" s="12">
        <v>5</v>
      </c>
      <c r="J37" s="19"/>
    </row>
    <row r="38" s="1" customFormat="1" ht="33" customHeight="1" spans="1:10">
      <c r="A38" s="10">
        <v>36</v>
      </c>
      <c r="B38" s="11" t="s">
        <v>100</v>
      </c>
      <c r="C38" s="11" t="s">
        <v>234</v>
      </c>
      <c r="D38" s="11" t="s">
        <v>102</v>
      </c>
      <c r="E38" s="11">
        <v>15199584333</v>
      </c>
      <c r="F38" s="13" t="s">
        <v>235</v>
      </c>
      <c r="G38" s="25" t="s">
        <v>236</v>
      </c>
      <c r="H38" s="12">
        <v>78</v>
      </c>
      <c r="I38" s="12">
        <v>1</v>
      </c>
      <c r="J38" s="19"/>
    </row>
    <row r="39" s="1" customFormat="1" ht="33" customHeight="1" spans="1:10">
      <c r="A39" s="10">
        <v>37</v>
      </c>
      <c r="B39" s="11" t="s">
        <v>103</v>
      </c>
      <c r="C39" s="11" t="s">
        <v>237</v>
      </c>
      <c r="D39" s="11" t="s">
        <v>104</v>
      </c>
      <c r="E39" s="11">
        <v>13995246270</v>
      </c>
      <c r="F39" s="13" t="s">
        <v>235</v>
      </c>
      <c r="G39" s="25" t="s">
        <v>238</v>
      </c>
      <c r="H39" s="12">
        <f>I39*75</f>
        <v>75</v>
      </c>
      <c r="I39" s="12">
        <v>1</v>
      </c>
      <c r="J39" s="19"/>
    </row>
    <row r="40" s="1" customFormat="1" ht="33" customHeight="1" spans="1:10">
      <c r="A40" s="10">
        <v>38</v>
      </c>
      <c r="B40" s="11" t="s">
        <v>105</v>
      </c>
      <c r="C40" s="11" t="s">
        <v>239</v>
      </c>
      <c r="D40" s="11" t="s">
        <v>106</v>
      </c>
      <c r="E40" s="11">
        <v>17395432069</v>
      </c>
      <c r="F40" s="13" t="s">
        <v>235</v>
      </c>
      <c r="G40" s="25" t="s">
        <v>240</v>
      </c>
      <c r="H40" s="12">
        <v>80</v>
      </c>
      <c r="I40" s="12">
        <v>1</v>
      </c>
      <c r="J40" s="19"/>
    </row>
    <row r="41" s="1" customFormat="1" ht="33" customHeight="1" spans="1:10">
      <c r="A41" s="10">
        <v>39</v>
      </c>
      <c r="B41" s="11" t="s">
        <v>107</v>
      </c>
      <c r="C41" s="11" t="s">
        <v>241</v>
      </c>
      <c r="D41" s="11" t="s">
        <v>108</v>
      </c>
      <c r="E41" s="11">
        <v>18408445240</v>
      </c>
      <c r="F41" s="13" t="s">
        <v>235</v>
      </c>
      <c r="G41" s="25" t="s">
        <v>242</v>
      </c>
      <c r="H41" s="12">
        <v>101.79</v>
      </c>
      <c r="I41" s="12">
        <v>1</v>
      </c>
      <c r="J41" s="19"/>
    </row>
    <row r="42" s="1" customFormat="1" ht="33" customHeight="1" spans="1:16383">
      <c r="A42" s="10">
        <v>40</v>
      </c>
      <c r="B42" s="12" t="s">
        <v>109</v>
      </c>
      <c r="C42" s="29" t="s">
        <v>243</v>
      </c>
      <c r="D42" s="12" t="s">
        <v>110</v>
      </c>
      <c r="E42" s="12">
        <v>13519542228</v>
      </c>
      <c r="F42" s="13" t="s">
        <v>235</v>
      </c>
      <c r="G42" s="29" t="s">
        <v>244</v>
      </c>
      <c r="H42" s="12">
        <f>I42*75</f>
        <v>150</v>
      </c>
      <c r="I42" s="12">
        <v>2</v>
      </c>
      <c r="J42" s="19"/>
      <c r="XEX42" s="5"/>
      <c r="XEY42" s="5"/>
      <c r="XEZ42" s="5"/>
      <c r="XFA42" s="5"/>
      <c r="XFB42" s="5"/>
      <c r="XFC42" s="5"/>
    </row>
    <row r="43" s="1" customFormat="1" ht="33" customHeight="1" spans="1:16383">
      <c r="A43" s="10">
        <v>41</v>
      </c>
      <c r="B43" s="12" t="s">
        <v>111</v>
      </c>
      <c r="C43" s="12" t="s">
        <v>245</v>
      </c>
      <c r="D43" s="12" t="s">
        <v>112</v>
      </c>
      <c r="E43" s="12">
        <v>13519540554</v>
      </c>
      <c r="F43" s="12" t="s">
        <v>172</v>
      </c>
      <c r="G43" s="29" t="s">
        <v>246</v>
      </c>
      <c r="H43" s="12">
        <v>399.15</v>
      </c>
      <c r="I43" s="12">
        <v>3</v>
      </c>
      <c r="J43" s="19"/>
      <c r="XEX43" s="5"/>
      <c r="XEY43" s="5"/>
      <c r="XEZ43" s="5"/>
      <c r="XFA43" s="5"/>
      <c r="XFB43" s="5"/>
      <c r="XFC43" s="5"/>
    </row>
    <row r="44" s="1" customFormat="1" ht="33" customHeight="1" spans="1:16383">
      <c r="A44" s="10">
        <v>42</v>
      </c>
      <c r="B44" s="12" t="s">
        <v>113</v>
      </c>
      <c r="C44" s="12" t="s">
        <v>247</v>
      </c>
      <c r="D44" s="12" t="s">
        <v>248</v>
      </c>
      <c r="E44" s="12">
        <v>18309566888</v>
      </c>
      <c r="F44" s="13" t="s">
        <v>169</v>
      </c>
      <c r="G44" s="29" t="s">
        <v>249</v>
      </c>
      <c r="H44" s="12">
        <f>I44*75</f>
        <v>225</v>
      </c>
      <c r="I44" s="12">
        <v>3</v>
      </c>
      <c r="J44" s="19"/>
      <c r="XEX44" s="5"/>
      <c r="XEY44" s="5"/>
      <c r="XEZ44" s="5"/>
      <c r="XFA44" s="5"/>
      <c r="XFB44" s="5"/>
      <c r="XFC44" s="5"/>
    </row>
    <row r="45" s="1" customFormat="1" ht="33" customHeight="1" spans="1:16383">
      <c r="A45" s="10">
        <v>43</v>
      </c>
      <c r="B45" s="12" t="s">
        <v>115</v>
      </c>
      <c r="C45" s="12" t="s">
        <v>250</v>
      </c>
      <c r="D45" s="12" t="s">
        <v>116</v>
      </c>
      <c r="E45" s="12">
        <v>13323545770</v>
      </c>
      <c r="F45" s="11" t="s">
        <v>251</v>
      </c>
      <c r="G45" s="29" t="s">
        <v>252</v>
      </c>
      <c r="H45" s="12">
        <v>230</v>
      </c>
      <c r="I45" s="12">
        <v>3</v>
      </c>
      <c r="J45" s="19"/>
      <c r="XEX45" s="5"/>
      <c r="XEY45" s="5"/>
      <c r="XEZ45" s="5"/>
      <c r="XFA45" s="5"/>
      <c r="XFB45" s="5"/>
      <c r="XFC45" s="5"/>
    </row>
    <row r="46" s="1" customFormat="1" ht="33" customHeight="1" spans="1:16383">
      <c r="A46" s="10">
        <v>44</v>
      </c>
      <c r="B46" s="12" t="s">
        <v>117</v>
      </c>
      <c r="C46" s="12" t="s">
        <v>253</v>
      </c>
      <c r="D46" s="12" t="s">
        <v>118</v>
      </c>
      <c r="E46" s="12">
        <v>18409646568</v>
      </c>
      <c r="F46" s="13" t="s">
        <v>235</v>
      </c>
      <c r="G46" s="29" t="s">
        <v>254</v>
      </c>
      <c r="H46" s="12">
        <v>166</v>
      </c>
      <c r="I46" s="12">
        <v>2</v>
      </c>
      <c r="J46" s="19"/>
      <c r="XEX46" s="5"/>
      <c r="XEY46" s="5"/>
      <c r="XEZ46" s="5"/>
      <c r="XFA46" s="5"/>
      <c r="XFB46" s="5"/>
      <c r="XFC46" s="5"/>
    </row>
    <row r="47" s="1" customFormat="1" ht="16" customHeight="1" spans="1:16383">
      <c r="A47" s="16" t="s">
        <v>255</v>
      </c>
      <c r="B47" s="17"/>
      <c r="C47" s="12"/>
      <c r="D47" s="12"/>
      <c r="E47" s="12"/>
      <c r="F47" s="12"/>
      <c r="G47" s="12"/>
      <c r="H47" s="12">
        <f>SUM(H3:H46)</f>
        <v>12870.533</v>
      </c>
      <c r="I47" s="12">
        <f>SUM(I3:I46)</f>
        <v>131</v>
      </c>
      <c r="J47" s="19"/>
      <c r="XEX47" s="5"/>
      <c r="XEY47" s="5"/>
      <c r="XEZ47" s="5"/>
      <c r="XFA47" s="5"/>
      <c r="XFB47" s="5"/>
      <c r="XFC47" s="5"/>
    </row>
  </sheetData>
  <mergeCells count="2">
    <mergeCell ref="A1:J1"/>
    <mergeCell ref="A47:B47"/>
  </mergeCells>
  <pageMargins left="0.314583333333333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畜牧中心</dc:creator>
  <cp:lastModifiedBy>木子</cp:lastModifiedBy>
  <dcterms:created xsi:type="dcterms:W3CDTF">2024-01-09T01:11:00Z</dcterms:created>
  <dcterms:modified xsi:type="dcterms:W3CDTF">2024-04-08T01:17:09Z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9E3F6FE3BB6643118D3D8C55DE691D0E_11</vt:lpwstr>
  </property>
  <property fmtid="{D5CDD505-2E9C-101B-9397-08002B2CF9AE}" pid="3" name="KSOProductBuildVer">
    <vt:lpwstr>2052-12.1.0.16388</vt:lpwstr>
  </property>
</Properties>
</file>