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一般户" sheetId="1" r:id="rId1"/>
    <sheet name="脱贫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<sst xmlns="http://schemas.openxmlformats.org/spreadsheetml/2006/main" count="89">
  <si>
    <t>2024年奠安乡（一般户）“见犊补母”资金兑付公示表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</si>
  <si>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</si>
  <si>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</si>
  <si>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</si>
  <si>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</si>
  <si>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</si>
  <si>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</si>
  <si>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隆德县永利养蜂专业合作社</t>
  </si>
  <si>
    <t>许兆龙</t>
  </si>
  <si>
    <t>曹来来</t>
  </si>
  <si>
    <t>马永恩</t>
  </si>
  <si>
    <t>刘锦堂</t>
  </si>
  <si>
    <t>梁旭林</t>
  </si>
  <si>
    <t>梁爱文</t>
  </si>
  <si>
    <t>隆德县旭东种养
殖专业合作社</t>
  </si>
  <si>
    <t>丁万红</t>
  </si>
  <si>
    <t>薛安利</t>
  </si>
  <si>
    <t>杨高船</t>
  </si>
  <si>
    <t>杨满粮</t>
  </si>
  <si>
    <t>宁夏神农实业有限公司</t>
  </si>
  <si>
    <t>隆德县景林养
殖专业合作社</t>
  </si>
  <si>
    <t>陈亚飞</t>
  </si>
  <si>
    <t>宁夏大洋农牧
集团有限公司</t>
  </si>
  <si>
    <t>合计</t>
  </si>
  <si>
    <t>2024年奠安乡（脱贫户）“见犊补母”资金兑付公示表</t>
  </si>
  <si>
    <t>郭忠生</t>
  </si>
  <si>
    <t>蔡旺雄</t>
  </si>
  <si>
    <t>李贺年</t>
  </si>
  <si>
    <t>王跟存</t>
  </si>
  <si>
    <t>党进忠</t>
  </si>
  <si>
    <t>柳天恩</t>
  </si>
  <si>
    <t>陈跟很</t>
  </si>
  <si>
    <t>王瞒</t>
  </si>
  <si>
    <t>马仓保</t>
  </si>
  <si>
    <t>马进宝</t>
  </si>
  <si>
    <t>马小宏</t>
  </si>
  <si>
    <t>王宁</t>
  </si>
  <si>
    <t>景贵荣</t>
  </si>
  <si>
    <t>景春瑞</t>
  </si>
  <si>
    <t>景文敏</t>
  </si>
  <si>
    <t>景安问</t>
  </si>
  <si>
    <t>景占林</t>
  </si>
  <si>
    <t>景文全</t>
  </si>
  <si>
    <t>景辈辈</t>
  </si>
  <si>
    <t>景牛子</t>
  </si>
  <si>
    <t>景文川</t>
  </si>
  <si>
    <t>景金问</t>
  </si>
  <si>
    <t>陈彦林</t>
  </si>
  <si>
    <t>陈居粮</t>
  </si>
  <si>
    <t>梁江平</t>
  </si>
  <si>
    <t>梁林兴</t>
  </si>
  <si>
    <t>丁小李</t>
  </si>
  <si>
    <t>丁得旺</t>
  </si>
  <si>
    <t>薛海宾</t>
  </si>
  <si>
    <t>薛发强</t>
  </si>
  <si>
    <t>薛明安</t>
  </si>
  <si>
    <t>杨有森</t>
  </si>
  <si>
    <t>王年胜</t>
  </si>
  <si>
    <t>雷国军</t>
  </si>
  <si>
    <t>雷志厚</t>
  </si>
  <si>
    <t>雷安红</t>
  </si>
  <si>
    <t>王具宝</t>
  </si>
  <si>
    <t>雷志军</t>
  </si>
  <si>
    <t>王宝军</t>
  </si>
  <si>
    <t>雷余余</t>
  </si>
  <si>
    <t>王润山</t>
  </si>
  <si>
    <t>雷跟平</t>
  </si>
  <si>
    <t>王四辈</t>
  </si>
  <si>
    <t>雷永军</t>
  </si>
  <si>
    <t>王存选</t>
  </si>
  <si>
    <t>雷小平</t>
  </si>
  <si>
    <t>王国余</t>
  </si>
  <si>
    <t>2024年奠安乡“见犊补母”资金兑付汇总表</t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</si>
  <si>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</si>
  <si>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</si>
  <si>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</si>
  <si>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</si>
  <si>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</si>
  <si>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</si>
  <si>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</si>
  <si>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旧街村</t>
  </si>
  <si>
    <t>新街村</t>
  </si>
  <si>
    <t>马坪村</t>
  </si>
  <si>
    <t>景林村</t>
  </si>
  <si>
    <t>　</t>
  </si>
  <si>
    <t>梁堡村</t>
  </si>
  <si>
    <t>张田村</t>
  </si>
  <si>
    <t>雷王村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</si>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</sst>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6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11" borderId="21" applyNumberFormat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1" fillId="3" borderId="15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2" applyFont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4" fillId="0" borderId="1" xfId="37" applyFont="1" applyBorder="1" applyAlignment="1">
      <alignment horizontal="center" vertical="center" wrapText="1"/>
    </xf>
    <xf numFmtId="0" fontId="1" fillId="0" borderId="5" xfId="53" applyFont="1" applyBorder="1" applyAlignment="1">
      <alignment horizontal="center" vertical="center" wrapText="1"/>
    </xf>
    <xf numFmtId="0" fontId="1" fillId="0" borderId="6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" fillId="0" borderId="7" xfId="53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vertical="center" wrapText="1"/>
    </xf>
    <xf numFmtId="0" fontId="1" fillId="0" borderId="8" xfId="53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9" xfId="53" applyFont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3" fillId="0" borderId="11" xfId="53" applyFont="1" applyBorder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0" fontId="3" fillId="0" borderId="13" xfId="53" applyFont="1" applyBorder="1" applyAlignment="1">
      <alignment horizontal="left" vertical="center" wrapText="1"/>
    </xf>
    <xf numFmtId="0" fontId="1" fillId="0" borderId="14" xfId="53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5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2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核验登记表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4_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3" xfId="51"/>
    <cellStyle name="常规_Sheet3" xfId="52"/>
    <cellStyle name="常规_Sheet3_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4" workbookViewId="0">
      <selection activeCell="A3" sqref="$A3:$XFD19"/>
    </sheetView>
  </sheetViews>
  <sheetFormatPr defaultColWidth="8.89166666666667" defaultRowHeight="33" customHeight="1" outlineLevelCol="5"/>
  <cols>
    <col min="1" max="1" width="6.10833333333333" customWidth="1"/>
    <col min="2" max="2" width="22.1083333333333" customWidth="1"/>
    <col min="3" max="3" width="14.1083333333333" customWidth="1"/>
    <col min="4" max="4" width="12.3333333333333" customWidth="1"/>
    <col min="5" max="5" width="13" customWidth="1"/>
    <col min="6" max="6" width="13.775" customWidth="1"/>
  </cols>
  <sheetData>
    <row r="1" customHeight="1" spans="1:6">
      <c r="A1" s="21" t="s">
        <v>0</v>
      </c>
      <c r="B1" s="21"/>
      <c r="C1" s="21"/>
      <c r="D1" s="21"/>
      <c r="E1" s="21"/>
      <c r="F1" s="21"/>
    </row>
    <row r="2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27">
        <v>1</v>
      </c>
      <c r="B3" s="28" t="s">
        <v>7</v>
      </c>
      <c r="C3" s="27">
        <v>3</v>
      </c>
      <c r="D3" s="27">
        <v>1000</v>
      </c>
      <c r="E3" s="27">
        <v>3000</v>
      </c>
      <c r="F3" s="29"/>
    </row>
    <row r="4" ht="35" customHeight="1" spans="1:6">
      <c r="A4" s="27">
        <v>2</v>
      </c>
      <c r="B4" s="27" t="s">
        <v>8</v>
      </c>
      <c r="C4" s="27">
        <v>2</v>
      </c>
      <c r="D4" s="27">
        <v>1000</v>
      </c>
      <c r="E4" s="27">
        <v>2000</v>
      </c>
      <c r="F4" s="29"/>
    </row>
    <row r="5" ht="35" customHeight="1" spans="1:6">
      <c r="A5" s="27">
        <v>3</v>
      </c>
      <c r="B5" s="27" t="s">
        <v>9</v>
      </c>
      <c r="C5" s="27">
        <v>7</v>
      </c>
      <c r="D5" s="27">
        <v>1000</v>
      </c>
      <c r="E5" s="27">
        <v>7000</v>
      </c>
      <c r="F5" s="29"/>
    </row>
    <row r="6" ht="35" customHeight="1" spans="1:6">
      <c r="A6" s="27">
        <v>4</v>
      </c>
      <c r="B6" s="27" t="s">
        <v>10</v>
      </c>
      <c r="C6" s="27">
        <v>1</v>
      </c>
      <c r="D6" s="27">
        <v>1000</v>
      </c>
      <c r="E6" s="27">
        <v>1000</v>
      </c>
      <c r="F6" s="29"/>
    </row>
    <row r="7" ht="35" customHeight="1" spans="1:6">
      <c r="A7" s="27">
        <v>5</v>
      </c>
      <c r="B7" s="30" t="s">
        <v>11</v>
      </c>
      <c r="C7" s="27">
        <v>2</v>
      </c>
      <c r="D7" s="27">
        <v>1000</v>
      </c>
      <c r="E7" s="27">
        <v>2000</v>
      </c>
      <c r="F7" s="29"/>
    </row>
    <row r="8" ht="35" customHeight="1" spans="1:6">
      <c r="A8" s="27">
        <v>6</v>
      </c>
      <c r="B8" s="30" t="s">
        <v>12</v>
      </c>
      <c r="C8" s="27">
        <v>4</v>
      </c>
      <c r="D8" s="27">
        <v>1000</v>
      </c>
      <c r="E8" s="27">
        <v>4000</v>
      </c>
      <c r="F8" s="29"/>
    </row>
    <row r="9" ht="35" customHeight="1" spans="1:6">
      <c r="A9" s="27">
        <v>7</v>
      </c>
      <c r="B9" s="27" t="s">
        <v>13</v>
      </c>
      <c r="C9" s="27">
        <v>2</v>
      </c>
      <c r="D9" s="27">
        <v>1000</v>
      </c>
      <c r="E9" s="27">
        <v>2000</v>
      </c>
      <c r="F9" s="29"/>
    </row>
    <row r="10" ht="35" customHeight="1" spans="1:6">
      <c r="A10" s="27">
        <v>8</v>
      </c>
      <c r="B10" s="31" t="s">
        <v>14</v>
      </c>
      <c r="C10" s="27">
        <v>19</v>
      </c>
      <c r="D10" s="27">
        <v>1000</v>
      </c>
      <c r="E10" s="27">
        <f t="shared" ref="E10:E14" si="0">C10*D10</f>
        <v>19000</v>
      </c>
      <c r="F10" s="29"/>
    </row>
    <row r="11" ht="35" customHeight="1" spans="1:6">
      <c r="A11" s="27">
        <v>9</v>
      </c>
      <c r="B11" s="30" t="s">
        <v>15</v>
      </c>
      <c r="C11" s="27">
        <v>3</v>
      </c>
      <c r="D11" s="27">
        <v>1000</v>
      </c>
      <c r="E11" s="27">
        <f t="shared" si="0"/>
        <v>3000</v>
      </c>
      <c r="F11" s="29"/>
    </row>
    <row r="12" ht="35" customHeight="1" spans="1:6">
      <c r="A12" s="27">
        <v>10</v>
      </c>
      <c r="B12" s="30" t="s">
        <v>16</v>
      </c>
      <c r="C12" s="27">
        <v>1</v>
      </c>
      <c r="D12" s="27">
        <v>1000</v>
      </c>
      <c r="E12" s="27">
        <f t="shared" si="0"/>
        <v>1000</v>
      </c>
      <c r="F12" s="29"/>
    </row>
    <row r="13" ht="35" customHeight="1" spans="1:6">
      <c r="A13" s="27">
        <v>11</v>
      </c>
      <c r="B13" s="30" t="s">
        <v>17</v>
      </c>
      <c r="C13" s="27">
        <v>1</v>
      </c>
      <c r="D13" s="27">
        <v>1000</v>
      </c>
      <c r="E13" s="27">
        <f t="shared" si="0"/>
        <v>1000</v>
      </c>
      <c r="F13" s="29"/>
    </row>
    <row r="14" ht="35" customHeight="1" spans="1:6">
      <c r="A14" s="27">
        <v>12</v>
      </c>
      <c r="B14" s="30" t="s">
        <v>18</v>
      </c>
      <c r="C14" s="27">
        <v>1</v>
      </c>
      <c r="D14" s="27">
        <v>1000</v>
      </c>
      <c r="E14" s="27">
        <f t="shared" si="0"/>
        <v>1000</v>
      </c>
      <c r="F14" s="29"/>
    </row>
    <row r="15" ht="35" customHeight="1" spans="1:6">
      <c r="A15" s="27">
        <v>13</v>
      </c>
      <c r="B15" s="28" t="s">
        <v>19</v>
      </c>
      <c r="C15" s="27">
        <v>20</v>
      </c>
      <c r="D15" s="27">
        <v>1000</v>
      </c>
      <c r="E15" s="27">
        <v>20000</v>
      </c>
      <c r="F15" s="29"/>
    </row>
    <row r="16" ht="35" customHeight="1" spans="1:6">
      <c r="A16" s="27">
        <v>13</v>
      </c>
      <c r="B16" s="28" t="s">
        <v>20</v>
      </c>
      <c r="C16" s="32">
        <v>43</v>
      </c>
      <c r="D16" s="32">
        <v>1000</v>
      </c>
      <c r="E16" s="32">
        <v>43000</v>
      </c>
      <c r="F16" s="29"/>
    </row>
    <row r="17" ht="35" customHeight="1" spans="1:6">
      <c r="A17" s="27">
        <v>14</v>
      </c>
      <c r="B17" s="30" t="s">
        <v>21</v>
      </c>
      <c r="C17" s="32">
        <v>11</v>
      </c>
      <c r="D17" s="32">
        <v>1000</v>
      </c>
      <c r="E17" s="32">
        <v>11000</v>
      </c>
      <c r="F17" s="29"/>
    </row>
    <row r="18" ht="35" customHeight="1" spans="1:6">
      <c r="A18" s="32">
        <v>15</v>
      </c>
      <c r="B18" s="28" t="s">
        <v>22</v>
      </c>
      <c r="C18" s="32">
        <v>53</v>
      </c>
      <c r="D18" s="32">
        <v>1000</v>
      </c>
      <c r="E18" s="32">
        <v>53000</v>
      </c>
      <c r="F18" s="29"/>
    </row>
    <row r="19" ht="35" customHeight="1" spans="1:6">
      <c r="A19" s="33" t="s">
        <v>23</v>
      </c>
      <c r="B19" s="33"/>
      <c r="C19" s="33">
        <f>SUM(C3:C18)</f>
        <v>173</v>
      </c>
      <c r="D19" s="33">
        <v>1000</v>
      </c>
      <c r="E19" s="33">
        <f>SUM(E3:E18)</f>
        <v>173000</v>
      </c>
      <c r="F19" s="29"/>
    </row>
  </sheetData>
  <mergeCells count="2">
    <mergeCell ref="A1:F1"/>
    <mergeCell ref="A19:B1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27" workbookViewId="0">
      <selection activeCell="B6" sqref="B6"/>
    </sheetView>
  </sheetViews>
  <sheetFormatPr defaultColWidth="8.89166666666667" defaultRowHeight="12" customHeight="1" outlineLevelCol="5"/>
  <cols>
    <col min="2" max="2" width="16.225" customWidth="1"/>
    <col min="3" max="3" width="13.8916666666667" customWidth="1"/>
    <col min="4" max="4" width="14.4416666666667" customWidth="1"/>
    <col min="5" max="6" width="12.8916666666667" customWidth="1"/>
  </cols>
  <sheetData>
    <row r="1" ht="28" customHeight="1" spans="1:6">
      <c r="A1" s="21" t="s">
        <v>24</v>
      </c>
      <c r="B1" s="21"/>
      <c r="C1" s="21"/>
      <c r="D1" s="21"/>
      <c r="E1" s="21"/>
      <c r="F1" s="21"/>
    </row>
    <row r="2" ht="43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4" customHeight="1" spans="1:6">
      <c r="A3" s="14">
        <v>1</v>
      </c>
      <c r="B3" s="14" t="s">
        <v>25</v>
      </c>
      <c r="C3" s="14">
        <v>1</v>
      </c>
      <c r="D3" s="14">
        <v>1000</v>
      </c>
      <c r="E3" s="14">
        <v>1000</v>
      </c>
      <c r="F3" s="22"/>
    </row>
    <row r="4" ht="24" customHeight="1" spans="1:6">
      <c r="A4" s="14">
        <v>2</v>
      </c>
      <c r="B4" s="14" t="s">
        <v>26</v>
      </c>
      <c r="C4" s="14">
        <v>2</v>
      </c>
      <c r="D4" s="14">
        <v>1000</v>
      </c>
      <c r="E4" s="14">
        <v>2000</v>
      </c>
      <c r="F4" s="22"/>
    </row>
    <row r="5" ht="24" customHeight="1" spans="1:6">
      <c r="A5" s="14">
        <v>3</v>
      </c>
      <c r="B5" s="14" t="s">
        <v>27</v>
      </c>
      <c r="C5" s="14">
        <v>3</v>
      </c>
      <c r="D5" s="14">
        <v>1000</v>
      </c>
      <c r="E5" s="14">
        <v>3000</v>
      </c>
      <c r="F5" s="22"/>
    </row>
    <row r="6" ht="24" customHeight="1" spans="1:6">
      <c r="A6" s="14">
        <v>4</v>
      </c>
      <c r="B6" s="14" t="s">
        <v>28</v>
      </c>
      <c r="C6" s="14">
        <v>2</v>
      </c>
      <c r="D6" s="14">
        <v>1000</v>
      </c>
      <c r="E6" s="14">
        <v>2000</v>
      </c>
      <c r="F6" s="22"/>
    </row>
    <row r="7" ht="24" customHeight="1" spans="1:6">
      <c r="A7" s="14">
        <v>5</v>
      </c>
      <c r="B7" s="14" t="s">
        <v>29</v>
      </c>
      <c r="C7" s="14">
        <v>5</v>
      </c>
      <c r="D7" s="14">
        <v>1000</v>
      </c>
      <c r="E7" s="14">
        <v>5000</v>
      </c>
      <c r="F7" s="22"/>
    </row>
    <row r="8" ht="24" customHeight="1" spans="1:6">
      <c r="A8" s="14">
        <v>6</v>
      </c>
      <c r="B8" s="14" t="s">
        <v>30</v>
      </c>
      <c r="C8" s="14">
        <v>4</v>
      </c>
      <c r="D8" s="14">
        <v>1000</v>
      </c>
      <c r="E8" s="14">
        <v>4000</v>
      </c>
      <c r="F8" s="22"/>
    </row>
    <row r="9" ht="24" customHeight="1" spans="1:6">
      <c r="A9" s="14">
        <v>7</v>
      </c>
      <c r="B9" s="14" t="s">
        <v>31</v>
      </c>
      <c r="C9" s="14">
        <v>5</v>
      </c>
      <c r="D9" s="14">
        <v>1000</v>
      </c>
      <c r="E9" s="14">
        <v>5000</v>
      </c>
      <c r="F9" s="22"/>
    </row>
    <row r="10" ht="24" customHeight="1" spans="1:6">
      <c r="A10" s="14">
        <v>8</v>
      </c>
      <c r="B10" s="14" t="s">
        <v>32</v>
      </c>
      <c r="C10" s="14">
        <v>2</v>
      </c>
      <c r="D10" s="14">
        <v>1000</v>
      </c>
      <c r="E10" s="14">
        <v>2000</v>
      </c>
      <c r="F10" s="22"/>
    </row>
    <row r="11" ht="24" customHeight="1" spans="1:6">
      <c r="A11" s="14">
        <v>9</v>
      </c>
      <c r="B11" s="14" t="s">
        <v>33</v>
      </c>
      <c r="C11" s="14">
        <v>5</v>
      </c>
      <c r="D11" s="14">
        <v>1000</v>
      </c>
      <c r="E11" s="14">
        <v>5000</v>
      </c>
      <c r="F11" s="22"/>
    </row>
    <row r="12" ht="24" customHeight="1" spans="1:6">
      <c r="A12" s="14">
        <v>10</v>
      </c>
      <c r="B12" s="14" t="s">
        <v>34</v>
      </c>
      <c r="C12" s="14">
        <v>5</v>
      </c>
      <c r="D12" s="14">
        <v>1000</v>
      </c>
      <c r="E12" s="14">
        <v>5000</v>
      </c>
      <c r="F12" s="22"/>
    </row>
    <row r="13" ht="24" customHeight="1" spans="1:6">
      <c r="A13" s="14">
        <v>11</v>
      </c>
      <c r="B13" s="14" t="s">
        <v>35</v>
      </c>
      <c r="C13" s="14">
        <v>1</v>
      </c>
      <c r="D13" s="14">
        <v>1000</v>
      </c>
      <c r="E13" s="14">
        <v>1000</v>
      </c>
      <c r="F13" s="22"/>
    </row>
    <row r="14" ht="24" customHeight="1" spans="1:6">
      <c r="A14" s="14">
        <v>12</v>
      </c>
      <c r="B14" s="14" t="s">
        <v>36</v>
      </c>
      <c r="C14" s="14">
        <v>3</v>
      </c>
      <c r="D14" s="14">
        <v>1000</v>
      </c>
      <c r="E14" s="14">
        <v>3000</v>
      </c>
      <c r="F14" s="22"/>
    </row>
    <row r="15" ht="24" customHeight="1" spans="1:6">
      <c r="A15" s="14">
        <v>13</v>
      </c>
      <c r="B15" s="14" t="s">
        <v>37</v>
      </c>
      <c r="C15" s="14">
        <v>1</v>
      </c>
      <c r="D15" s="14">
        <v>1000</v>
      </c>
      <c r="E15" s="14">
        <v>1000</v>
      </c>
      <c r="F15" s="22"/>
    </row>
    <row r="16" ht="24" customHeight="1" spans="1:6">
      <c r="A16" s="14">
        <v>14</v>
      </c>
      <c r="B16" s="14" t="s">
        <v>38</v>
      </c>
      <c r="C16" s="14">
        <v>1</v>
      </c>
      <c r="D16" s="14">
        <v>1000</v>
      </c>
      <c r="E16" s="14">
        <v>1000</v>
      </c>
      <c r="F16" s="22"/>
    </row>
    <row r="17" ht="24" customHeight="1" spans="1:6">
      <c r="A17" s="14">
        <v>15</v>
      </c>
      <c r="B17" s="14" t="s">
        <v>39</v>
      </c>
      <c r="C17" s="14">
        <v>3</v>
      </c>
      <c r="D17" s="14">
        <v>1000</v>
      </c>
      <c r="E17" s="14">
        <v>3000</v>
      </c>
      <c r="F17" s="22"/>
    </row>
    <row r="18" ht="24" customHeight="1" spans="1:6">
      <c r="A18" s="14">
        <v>16</v>
      </c>
      <c r="B18" s="14" t="s">
        <v>40</v>
      </c>
      <c r="C18" s="14">
        <v>2</v>
      </c>
      <c r="D18" s="14">
        <v>1000</v>
      </c>
      <c r="E18" s="14">
        <v>2000</v>
      </c>
      <c r="F18" s="22"/>
    </row>
    <row r="19" ht="24" customHeight="1" spans="1:6">
      <c r="A19" s="14">
        <v>17</v>
      </c>
      <c r="B19" s="14" t="s">
        <v>41</v>
      </c>
      <c r="C19" s="14">
        <v>1</v>
      </c>
      <c r="D19" s="14">
        <v>1000</v>
      </c>
      <c r="E19" s="14">
        <v>1000</v>
      </c>
      <c r="F19" s="22"/>
    </row>
    <row r="20" ht="24" customHeight="1" spans="1:6">
      <c r="A20" s="14">
        <v>18</v>
      </c>
      <c r="B20" s="14" t="s">
        <v>42</v>
      </c>
      <c r="C20" s="14">
        <v>1</v>
      </c>
      <c r="D20" s="14">
        <v>1000</v>
      </c>
      <c r="E20" s="14">
        <v>1000</v>
      </c>
      <c r="F20" s="22"/>
    </row>
    <row r="21" ht="24" customHeight="1" spans="1:6">
      <c r="A21" s="14">
        <v>19</v>
      </c>
      <c r="B21" s="23" t="s">
        <v>43</v>
      </c>
      <c r="C21" s="14">
        <v>5</v>
      </c>
      <c r="D21" s="14">
        <v>1000</v>
      </c>
      <c r="E21" s="14">
        <v>5000</v>
      </c>
      <c r="F21" s="22"/>
    </row>
    <row r="22" ht="24" customHeight="1" spans="1:6">
      <c r="A22" s="14">
        <v>20</v>
      </c>
      <c r="B22" s="23" t="s">
        <v>44</v>
      </c>
      <c r="C22" s="14">
        <v>2</v>
      </c>
      <c r="D22" s="14">
        <v>1000</v>
      </c>
      <c r="E22" s="14">
        <v>2000</v>
      </c>
      <c r="F22" s="22"/>
    </row>
    <row r="23" ht="24" customHeight="1" spans="1:6">
      <c r="A23" s="14">
        <v>21</v>
      </c>
      <c r="B23" s="14" t="s">
        <v>45</v>
      </c>
      <c r="C23" s="14">
        <v>3</v>
      </c>
      <c r="D23" s="14">
        <v>1000</v>
      </c>
      <c r="E23" s="14">
        <v>3000</v>
      </c>
      <c r="F23" s="22"/>
    </row>
    <row r="24" ht="24" customHeight="1" spans="1:6">
      <c r="A24" s="14">
        <v>22</v>
      </c>
      <c r="B24" s="14" t="s">
        <v>46</v>
      </c>
      <c r="C24" s="23">
        <v>13</v>
      </c>
      <c r="D24" s="14">
        <v>1000</v>
      </c>
      <c r="E24" s="14">
        <v>13000</v>
      </c>
      <c r="F24" s="22"/>
    </row>
    <row r="25" ht="24" customHeight="1" spans="1:6">
      <c r="A25" s="14">
        <v>23</v>
      </c>
      <c r="B25" s="14" t="s">
        <v>47</v>
      </c>
      <c r="C25" s="23">
        <v>3</v>
      </c>
      <c r="D25" s="14">
        <v>1000</v>
      </c>
      <c r="E25" s="14">
        <v>3000</v>
      </c>
      <c r="F25" s="22"/>
    </row>
    <row r="26" ht="24" customHeight="1" spans="1:6">
      <c r="A26" s="14">
        <v>24</v>
      </c>
      <c r="B26" s="23" t="s">
        <v>48</v>
      </c>
      <c r="C26" s="23">
        <v>2</v>
      </c>
      <c r="D26" s="14">
        <v>1000</v>
      </c>
      <c r="E26" s="14">
        <v>2000</v>
      </c>
      <c r="F26" s="22"/>
    </row>
    <row r="27" ht="24" customHeight="1" spans="1:6">
      <c r="A27" s="14">
        <v>25</v>
      </c>
      <c r="B27" s="24" t="s">
        <v>49</v>
      </c>
      <c r="C27" s="25">
        <v>2</v>
      </c>
      <c r="D27" s="25">
        <v>1000</v>
      </c>
      <c r="E27" s="25">
        <v>2000</v>
      </c>
      <c r="F27" s="22"/>
    </row>
    <row r="28" ht="24" customHeight="1" spans="1:6">
      <c r="A28" s="14">
        <v>26</v>
      </c>
      <c r="B28" s="24" t="s">
        <v>50</v>
      </c>
      <c r="C28" s="25">
        <v>3</v>
      </c>
      <c r="D28" s="25">
        <v>1000</v>
      </c>
      <c r="E28" s="25">
        <v>3000</v>
      </c>
      <c r="F28" s="22"/>
    </row>
    <row r="29" ht="24" customHeight="1" spans="1:6">
      <c r="A29" s="14">
        <v>27</v>
      </c>
      <c r="B29" s="25" t="s">
        <v>51</v>
      </c>
      <c r="C29" s="25">
        <v>5</v>
      </c>
      <c r="D29" s="25">
        <v>1000</v>
      </c>
      <c r="E29" s="25">
        <f t="shared" ref="E29:E34" si="0">C29*D29</f>
        <v>5000</v>
      </c>
      <c r="F29" s="22"/>
    </row>
    <row r="30" ht="24" customHeight="1" spans="1:6">
      <c r="A30" s="14">
        <v>28</v>
      </c>
      <c r="B30" s="25" t="s">
        <v>52</v>
      </c>
      <c r="C30" s="25">
        <v>2</v>
      </c>
      <c r="D30" s="25">
        <v>1000</v>
      </c>
      <c r="E30" s="25">
        <f t="shared" si="0"/>
        <v>2000</v>
      </c>
      <c r="F30" s="22"/>
    </row>
    <row r="31" ht="24" customHeight="1" spans="1:6">
      <c r="A31" s="14">
        <v>29</v>
      </c>
      <c r="B31" s="24" t="s">
        <v>53</v>
      </c>
      <c r="C31" s="25">
        <v>2</v>
      </c>
      <c r="D31" s="25">
        <v>1000</v>
      </c>
      <c r="E31" s="25">
        <f t="shared" si="0"/>
        <v>2000</v>
      </c>
      <c r="F31" s="22"/>
    </row>
    <row r="32" ht="24" customHeight="1" spans="1:6">
      <c r="A32" s="14">
        <v>30</v>
      </c>
      <c r="B32" s="24" t="s">
        <v>54</v>
      </c>
      <c r="C32" s="25">
        <v>1</v>
      </c>
      <c r="D32" s="25">
        <v>1000</v>
      </c>
      <c r="E32" s="25">
        <f t="shared" si="0"/>
        <v>1000</v>
      </c>
      <c r="F32" s="22"/>
    </row>
    <row r="33" ht="24" customHeight="1" spans="1:6">
      <c r="A33" s="14">
        <v>31</v>
      </c>
      <c r="B33" s="24" t="s">
        <v>55</v>
      </c>
      <c r="C33" s="25">
        <v>1</v>
      </c>
      <c r="D33" s="25">
        <v>1000</v>
      </c>
      <c r="E33" s="25">
        <f t="shared" si="0"/>
        <v>1000</v>
      </c>
      <c r="F33" s="22"/>
    </row>
    <row r="34" ht="24" customHeight="1" spans="1:6">
      <c r="A34" s="14">
        <v>32</v>
      </c>
      <c r="B34" s="25" t="s">
        <v>56</v>
      </c>
      <c r="C34" s="25">
        <v>2</v>
      </c>
      <c r="D34" s="25">
        <v>1000</v>
      </c>
      <c r="E34" s="25">
        <f t="shared" si="0"/>
        <v>2000</v>
      </c>
      <c r="F34" s="22"/>
    </row>
    <row r="35" ht="24" customHeight="1" spans="1:6">
      <c r="A35" s="14">
        <v>33</v>
      </c>
      <c r="B35" s="14" t="s">
        <v>57</v>
      </c>
      <c r="C35" s="14">
        <v>1</v>
      </c>
      <c r="D35" s="14">
        <v>1000</v>
      </c>
      <c r="E35" s="14">
        <v>1000</v>
      </c>
      <c r="F35" s="22"/>
    </row>
    <row r="36" ht="24" customHeight="1" spans="1:6">
      <c r="A36" s="14">
        <v>34</v>
      </c>
      <c r="B36" s="14" t="s">
        <v>58</v>
      </c>
      <c r="C36" s="14">
        <v>1</v>
      </c>
      <c r="D36" s="14">
        <v>1000</v>
      </c>
      <c r="E36" s="14">
        <v>1000</v>
      </c>
      <c r="F36" s="22"/>
    </row>
    <row r="37" ht="24" customHeight="1" spans="1:6">
      <c r="A37" s="14">
        <v>35</v>
      </c>
      <c r="B37" s="14" t="s">
        <v>59</v>
      </c>
      <c r="C37" s="14">
        <v>1</v>
      </c>
      <c r="D37" s="14">
        <v>1000</v>
      </c>
      <c r="E37" s="14">
        <v>1000</v>
      </c>
      <c r="F37" s="22"/>
    </row>
    <row r="38" ht="24" customHeight="1" spans="1:6">
      <c r="A38" s="14">
        <v>36</v>
      </c>
      <c r="B38" s="14" t="s">
        <v>60</v>
      </c>
      <c r="C38" s="14">
        <v>2</v>
      </c>
      <c r="D38" s="14">
        <v>1000</v>
      </c>
      <c r="E38" s="14">
        <v>2000</v>
      </c>
      <c r="F38" s="22"/>
    </row>
    <row r="39" ht="24" customHeight="1" spans="1:6">
      <c r="A39" s="14">
        <v>37</v>
      </c>
      <c r="B39" s="14" t="s">
        <v>61</v>
      </c>
      <c r="C39" s="14">
        <v>1</v>
      </c>
      <c r="D39" s="14">
        <v>1000</v>
      </c>
      <c r="E39" s="14">
        <v>1000</v>
      </c>
      <c r="F39" s="22"/>
    </row>
    <row r="40" ht="24" customHeight="1" spans="1:6">
      <c r="A40" s="14">
        <v>38</v>
      </c>
      <c r="B40" s="14" t="s">
        <v>62</v>
      </c>
      <c r="C40" s="14">
        <v>1</v>
      </c>
      <c r="D40" s="14">
        <v>1000</v>
      </c>
      <c r="E40" s="14">
        <v>1000</v>
      </c>
      <c r="F40" s="22"/>
    </row>
    <row r="41" ht="24" customHeight="1" spans="1:6">
      <c r="A41" s="14">
        <v>39</v>
      </c>
      <c r="B41" s="14" t="s">
        <v>63</v>
      </c>
      <c r="C41" s="14">
        <v>1</v>
      </c>
      <c r="D41" s="14">
        <v>1000</v>
      </c>
      <c r="E41" s="14">
        <v>1000</v>
      </c>
      <c r="F41" s="22"/>
    </row>
    <row r="42" ht="24" customHeight="1" spans="1:6">
      <c r="A42" s="14">
        <v>40</v>
      </c>
      <c r="B42" s="14" t="s">
        <v>64</v>
      </c>
      <c r="C42" s="14">
        <v>1</v>
      </c>
      <c r="D42" s="14">
        <v>1000</v>
      </c>
      <c r="E42" s="14">
        <v>1000</v>
      </c>
      <c r="F42" s="22"/>
    </row>
    <row r="43" ht="24" customHeight="1" spans="1:6">
      <c r="A43" s="14">
        <v>41</v>
      </c>
      <c r="B43" s="14" t="s">
        <v>65</v>
      </c>
      <c r="C43" s="14">
        <v>2</v>
      </c>
      <c r="D43" s="14">
        <v>1000</v>
      </c>
      <c r="E43" s="14">
        <v>2000</v>
      </c>
      <c r="F43" s="22"/>
    </row>
    <row r="44" ht="24" customHeight="1" spans="1:6">
      <c r="A44" s="14">
        <v>42</v>
      </c>
      <c r="B44" s="14" t="s">
        <v>66</v>
      </c>
      <c r="C44" s="14">
        <v>2</v>
      </c>
      <c r="D44" s="14">
        <v>1000</v>
      </c>
      <c r="E44" s="14">
        <v>2000</v>
      </c>
      <c r="F44" s="22"/>
    </row>
    <row r="45" ht="24" customHeight="1" spans="1:6">
      <c r="A45" s="14">
        <v>43</v>
      </c>
      <c r="B45" s="14" t="s">
        <v>67</v>
      </c>
      <c r="C45" s="14">
        <v>2</v>
      </c>
      <c r="D45" s="14">
        <v>1000</v>
      </c>
      <c r="E45" s="14">
        <v>2000</v>
      </c>
      <c r="F45" s="22"/>
    </row>
    <row r="46" ht="24" customHeight="1" spans="1:6">
      <c r="A46" s="14">
        <v>44</v>
      </c>
      <c r="B46" s="14" t="s">
        <v>68</v>
      </c>
      <c r="C46" s="14">
        <v>1</v>
      </c>
      <c r="D46" s="14">
        <v>1000</v>
      </c>
      <c r="E46" s="14">
        <v>1000</v>
      </c>
      <c r="F46" s="22"/>
    </row>
    <row r="47" ht="24" customHeight="1" spans="1:6">
      <c r="A47" s="14">
        <v>45</v>
      </c>
      <c r="B47" s="14" t="s">
        <v>69</v>
      </c>
      <c r="C47" s="14">
        <v>3</v>
      </c>
      <c r="D47" s="14">
        <v>1000</v>
      </c>
      <c r="E47" s="14">
        <v>3000</v>
      </c>
      <c r="F47" s="22"/>
    </row>
    <row r="48" ht="24" customHeight="1" spans="1:6">
      <c r="A48" s="14">
        <v>46</v>
      </c>
      <c r="B48" s="14" t="s">
        <v>70</v>
      </c>
      <c r="C48" s="14">
        <v>1</v>
      </c>
      <c r="D48" s="14">
        <v>1000</v>
      </c>
      <c r="E48" s="14">
        <v>1000</v>
      </c>
      <c r="F48" s="22"/>
    </row>
    <row r="49" ht="24" customHeight="1" spans="1:6">
      <c r="A49" s="14">
        <v>47</v>
      </c>
      <c r="B49" s="14" t="s">
        <v>71</v>
      </c>
      <c r="C49" s="14">
        <v>1</v>
      </c>
      <c r="D49" s="14">
        <v>1000</v>
      </c>
      <c r="E49" s="14">
        <v>1000</v>
      </c>
      <c r="F49" s="26"/>
    </row>
    <row r="50" ht="24" customHeight="1" spans="1:6">
      <c r="A50" s="26" t="s">
        <v>23</v>
      </c>
      <c r="B50" s="26"/>
      <c r="C50" s="26">
        <f>SUM(C3:C49)</f>
        <v>114</v>
      </c>
      <c r="D50" s="26">
        <v>1000</v>
      </c>
      <c r="E50" s="26">
        <f>SUM(E3:E49)</f>
        <v>114000</v>
      </c>
      <c r="F50" s="26"/>
    </row>
  </sheetData>
  <mergeCells count="2">
    <mergeCell ref="A1:F1"/>
    <mergeCell ref="A50:B5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selection activeCell="E11" sqref="E11"/>
    </sheetView>
  </sheetViews>
  <sheetFormatPr defaultColWidth="10" defaultRowHeight="14.25"/>
  <cols>
    <col min="1" max="1" width="6.39166666666667" style="1" customWidth="1"/>
    <col min="2" max="2" width="13.6083333333333" style="1" customWidth="1"/>
    <col min="3" max="3" width="8.75" style="1" customWidth="1"/>
    <col min="4" max="4" width="9.44166666666667" style="1" customWidth="1"/>
    <col min="5" max="5" width="11.9416666666667" style="1" customWidth="1"/>
    <col min="6" max="6" width="10.975" style="1" customWidth="1"/>
    <col min="7" max="7" width="9.30833333333333" style="1" customWidth="1"/>
    <col min="8" max="8" width="9.44166666666667" style="1" customWidth="1"/>
    <col min="9" max="10" width="12.3583333333333" style="1" customWidth="1"/>
    <col min="11" max="11" width="8.60833333333333" style="1" customWidth="1"/>
    <col min="12" max="12" width="10.1416666666667" style="1" customWidth="1"/>
    <col min="13" max="13" width="10.5583333333333" style="1" customWidth="1"/>
    <col min="14" max="14" width="8.33333333333333" style="1" customWidth="1"/>
    <col min="15" max="16384" width="10" style="1"/>
  </cols>
  <sheetData>
    <row r="1" s="1" customFormat="1" ht="43" customHeight="1" spans="1:14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0" customHeight="1" spans="1:14">
      <c r="A2" s="3" t="s">
        <v>1</v>
      </c>
      <c r="B2" s="3" t="s">
        <v>73</v>
      </c>
      <c r="C2" s="4" t="s">
        <v>74</v>
      </c>
      <c r="D2" s="5"/>
      <c r="E2" s="5"/>
      <c r="F2" s="5"/>
      <c r="G2" s="4" t="s">
        <v>75</v>
      </c>
      <c r="H2" s="5"/>
      <c r="I2" s="5"/>
      <c r="J2" s="5"/>
      <c r="K2" s="15" t="s">
        <v>23</v>
      </c>
      <c r="L2" s="16"/>
      <c r="M2" s="17"/>
      <c r="N2" s="17" t="s">
        <v>6</v>
      </c>
    </row>
    <row r="3" s="1" customFormat="1" ht="36" customHeight="1" spans="1:14">
      <c r="A3" s="3"/>
      <c r="B3" s="3"/>
      <c r="C3" s="6" t="s">
        <v>76</v>
      </c>
      <c r="D3" s="6" t="s">
        <v>77</v>
      </c>
      <c r="E3" s="7" t="s">
        <v>4</v>
      </c>
      <c r="F3" s="6" t="s">
        <v>78</v>
      </c>
      <c r="G3" s="6" t="s">
        <v>76</v>
      </c>
      <c r="H3" s="6" t="s">
        <v>77</v>
      </c>
      <c r="I3" s="7" t="s">
        <v>4</v>
      </c>
      <c r="J3" s="6" t="s">
        <v>78</v>
      </c>
      <c r="K3" s="18" t="s">
        <v>76</v>
      </c>
      <c r="L3" s="6" t="s">
        <v>77</v>
      </c>
      <c r="M3" s="18" t="s">
        <v>79</v>
      </c>
      <c r="N3" s="19"/>
    </row>
    <row r="4" s="1" customFormat="1" ht="24" customHeight="1" spans="1:14">
      <c r="A4" s="8">
        <v>1</v>
      </c>
      <c r="B4" s="9" t="s">
        <v>80</v>
      </c>
      <c r="C4" s="10">
        <v>1</v>
      </c>
      <c r="D4" s="10">
        <v>1</v>
      </c>
      <c r="E4" s="10">
        <v>1000</v>
      </c>
      <c r="F4" s="10">
        <v>1000</v>
      </c>
      <c r="G4" s="10">
        <v>1</v>
      </c>
      <c r="H4" s="10">
        <v>3</v>
      </c>
      <c r="I4" s="10">
        <v>1000</v>
      </c>
      <c r="J4" s="10">
        <v>3000</v>
      </c>
      <c r="K4" s="12">
        <f>C4+G4</f>
        <v>2</v>
      </c>
      <c r="L4" s="12">
        <f>D4+H4</f>
        <v>4</v>
      </c>
      <c r="M4" s="12">
        <f>F4+J4</f>
        <v>4000</v>
      </c>
      <c r="N4" s="20"/>
    </row>
    <row r="5" s="1" customFormat="1" ht="24" customHeight="1" spans="1:14">
      <c r="A5" s="8">
        <v>2</v>
      </c>
      <c r="B5" s="9" t="s">
        <v>81</v>
      </c>
      <c r="C5" s="10">
        <v>4</v>
      </c>
      <c r="D5" s="10">
        <v>12</v>
      </c>
      <c r="E5" s="10">
        <v>1000</v>
      </c>
      <c r="F5" s="10">
        <v>12000</v>
      </c>
      <c r="G5" s="10">
        <v>2</v>
      </c>
      <c r="H5" s="10">
        <v>9</v>
      </c>
      <c r="I5" s="10">
        <v>1000</v>
      </c>
      <c r="J5" s="10">
        <v>9000</v>
      </c>
      <c r="K5" s="12">
        <f t="shared" ref="K5:K11" si="0">C5+G5</f>
        <v>6</v>
      </c>
      <c r="L5" s="12">
        <f t="shared" ref="L5:L11" si="1">D5+H5</f>
        <v>21</v>
      </c>
      <c r="M5" s="12">
        <f t="shared" ref="M5:M11" si="2">F5+J5</f>
        <v>21000</v>
      </c>
      <c r="N5" s="20"/>
    </row>
    <row r="6" s="1" customFormat="1" ht="24" customHeight="1" spans="1:14">
      <c r="A6" s="8">
        <v>3</v>
      </c>
      <c r="B6" s="9" t="s">
        <v>82</v>
      </c>
      <c r="C6" s="10">
        <v>7</v>
      </c>
      <c r="D6" s="10">
        <v>25</v>
      </c>
      <c r="E6" s="10">
        <v>1000</v>
      </c>
      <c r="F6" s="10">
        <v>25000</v>
      </c>
      <c r="G6" s="10">
        <v>1</v>
      </c>
      <c r="H6" s="10">
        <v>1</v>
      </c>
      <c r="I6" s="10">
        <v>1000</v>
      </c>
      <c r="J6" s="10">
        <v>1000</v>
      </c>
      <c r="K6" s="12">
        <f t="shared" si="0"/>
        <v>8</v>
      </c>
      <c r="L6" s="12">
        <f t="shared" si="1"/>
        <v>26</v>
      </c>
      <c r="M6" s="12">
        <f t="shared" si="2"/>
        <v>26000</v>
      </c>
      <c r="N6" s="20"/>
    </row>
    <row r="7" s="1" customFormat="1" ht="24" customHeight="1" spans="1:14">
      <c r="A7" s="8">
        <v>4</v>
      </c>
      <c r="B7" s="11" t="s">
        <v>83</v>
      </c>
      <c r="C7" s="12">
        <v>12</v>
      </c>
      <c r="D7" s="12">
        <v>37</v>
      </c>
      <c r="E7" s="12">
        <v>1000</v>
      </c>
      <c r="F7" s="12">
        <v>37000</v>
      </c>
      <c r="G7" s="12">
        <v>3</v>
      </c>
      <c r="H7" s="12">
        <v>107</v>
      </c>
      <c r="I7" s="12">
        <v>1000</v>
      </c>
      <c r="J7" s="12">
        <f>H7*I7</f>
        <v>107000</v>
      </c>
      <c r="K7" s="12">
        <f t="shared" si="0"/>
        <v>15</v>
      </c>
      <c r="L7" s="12">
        <f t="shared" si="1"/>
        <v>144</v>
      </c>
      <c r="M7" s="12">
        <f t="shared" si="2"/>
        <v>144000</v>
      </c>
      <c r="N7" s="12" t="s">
        <v>84</v>
      </c>
    </row>
    <row r="8" s="1" customFormat="1" ht="24" customHeight="1" spans="1:14">
      <c r="A8" s="8">
        <v>5</v>
      </c>
      <c r="B8" s="11" t="s">
        <v>85</v>
      </c>
      <c r="C8" s="12">
        <v>2</v>
      </c>
      <c r="D8" s="12">
        <v>5</v>
      </c>
      <c r="E8" s="12">
        <v>1000</v>
      </c>
      <c r="F8" s="12">
        <v>5000</v>
      </c>
      <c r="G8" s="12">
        <v>3</v>
      </c>
      <c r="H8" s="12">
        <v>8</v>
      </c>
      <c r="I8" s="12">
        <v>1000</v>
      </c>
      <c r="J8" s="12">
        <v>8000</v>
      </c>
      <c r="K8" s="12">
        <f t="shared" si="0"/>
        <v>5</v>
      </c>
      <c r="L8" s="12">
        <f t="shared" si="1"/>
        <v>13</v>
      </c>
      <c r="M8" s="12">
        <f t="shared" si="2"/>
        <v>13000</v>
      </c>
      <c r="N8" s="12" t="s">
        <v>84</v>
      </c>
    </row>
    <row r="9" s="1" customFormat="1" ht="24" customHeight="1" spans="1:14">
      <c r="A9" s="8">
        <v>6</v>
      </c>
      <c r="B9" s="11" t="s">
        <v>86</v>
      </c>
      <c r="C9" s="12">
        <v>6</v>
      </c>
      <c r="D9" s="12">
        <v>13</v>
      </c>
      <c r="E9" s="12">
        <v>1000</v>
      </c>
      <c r="F9" s="12">
        <v>13000</v>
      </c>
      <c r="G9" s="12">
        <v>5</v>
      </c>
      <c r="H9" s="12">
        <v>25</v>
      </c>
      <c r="I9" s="12">
        <v>1000</v>
      </c>
      <c r="J9" s="12">
        <v>25000</v>
      </c>
      <c r="K9" s="12">
        <f t="shared" si="0"/>
        <v>11</v>
      </c>
      <c r="L9" s="12">
        <f t="shared" si="1"/>
        <v>38</v>
      </c>
      <c r="M9" s="12">
        <f t="shared" si="2"/>
        <v>38000</v>
      </c>
      <c r="N9" s="12" t="s">
        <v>84</v>
      </c>
    </row>
    <row r="10" s="1" customFormat="1" ht="24" customHeight="1" spans="1:14">
      <c r="A10" s="8">
        <v>7</v>
      </c>
      <c r="B10" s="9" t="s">
        <v>87</v>
      </c>
      <c r="C10" s="10">
        <v>15</v>
      </c>
      <c r="D10" s="10">
        <v>21</v>
      </c>
      <c r="E10" s="10">
        <v>1000</v>
      </c>
      <c r="F10" s="10">
        <v>21000</v>
      </c>
      <c r="G10" s="10">
        <v>1</v>
      </c>
      <c r="H10" s="10">
        <v>20</v>
      </c>
      <c r="I10" s="10">
        <v>1000</v>
      </c>
      <c r="J10" s="10">
        <v>20000</v>
      </c>
      <c r="K10" s="12">
        <f t="shared" si="0"/>
        <v>16</v>
      </c>
      <c r="L10" s="12">
        <f t="shared" si="1"/>
        <v>41</v>
      </c>
      <c r="M10" s="12">
        <f t="shared" si="2"/>
        <v>41000</v>
      </c>
      <c r="N10" s="12" t="s">
        <v>84</v>
      </c>
    </row>
    <row r="11" s="1" customFormat="1" ht="25" customHeight="1" spans="1:14">
      <c r="A11" s="13" t="s">
        <v>23</v>
      </c>
      <c r="B11" s="11"/>
      <c r="C11" s="14">
        <f t="shared" ref="C11:M11" si="3">SUM(C4:C10)</f>
        <v>47</v>
      </c>
      <c r="D11" s="14">
        <f t="shared" si="3"/>
        <v>114</v>
      </c>
      <c r="E11" s="14" t="s">
        <v>88</v>
      </c>
      <c r="F11" s="14">
        <f t="shared" si="3"/>
        <v>114000</v>
      </c>
      <c r="G11" s="14">
        <f t="shared" si="3"/>
        <v>16</v>
      </c>
      <c r="H11" s="14">
        <f t="shared" si="3"/>
        <v>173</v>
      </c>
      <c r="I11" s="14" t="s">
        <v>88</v>
      </c>
      <c r="J11" s="14">
        <f t="shared" si="3"/>
        <v>173000</v>
      </c>
      <c r="K11" s="12">
        <f t="shared" si="0"/>
        <v>63</v>
      </c>
      <c r="L11" s="12">
        <f t="shared" si="1"/>
        <v>287</v>
      </c>
      <c r="M11" s="12">
        <f t="shared" si="2"/>
        <v>287000</v>
      </c>
      <c r="N11" s="12" t="s">
        <v>84</v>
      </c>
    </row>
  </sheetData>
  <mergeCells count="7">
    <mergeCell ref="A1:N1"/>
    <mergeCell ref="C2:F2"/>
    <mergeCell ref="G2:J2"/>
    <mergeCell ref="K2:M2"/>
    <mergeCell ref="A11:B11"/>
    <mergeCell ref="A2:A3"/>
    <mergeCell ref="B2:B3"/>
  </mergeCells>
  <pageMargins left="0.75" right="0.75" top="1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</vt:lpstr>
      <vt:lpstr>脱贫户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2024-05-08T03:04:00Z</dcterms:created>
  <dcterms:modified xsi:type="dcterms:W3CDTF">2024-05-09T10:42:36Z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B0385003D6154019B25B7E562D550314_11</vt:lpwstr>
  </property>
  <property fmtid="{D5CDD505-2E9C-101B-9397-08002B2CF9AE}" pid="3" name="KSOProductBuildVer">
    <vt:lpwstr>2052-10.1.0.6876</vt:lpwstr>
  </property>
</Properties>
</file>