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2645"/>
  </bookViews>
  <sheets>
    <sheet name="脱贫户" sheetId="1" r:id="rId1"/>
    <sheet name="一般户" sheetId="2" r:id="rId2"/>
    <sheet name="汇总表" sheetId="3" r:id="rId3"/>
  </sheets>
  <calcPr calcId="144525"/>
</workbook>
</file>

<file path=xl/sharedStrings.xml><?xml version="1.0" encoding="utf-8"?>
<sst xmlns="http://schemas.openxmlformats.org/spreadsheetml/2006/main" count="81">
  <si>
    <t>2024年城关镇（脱贫户）“见犊补母”资金兑付公示表</t>
  </si>
  <si>
    <t>序号</t>
  </si>
  <si>
    <t>养殖户</t>
  </si>
  <si>
    <t>补贴数量
（头）</t>
  </si>
  <si>
    <t>补贴标准
（元/头）</t>
  </si>
  <si>
    <t>补贴资金（元）</t>
  </si>
  <si>
    <t>备注</t>
  </si>
  <si>
    <t>刘平弟</t>
  </si>
  <si>
    <t>龚国富</t>
  </si>
  <si>
    <t>徐金虎</t>
  </si>
  <si>
    <t>李义清</t>
  </si>
  <si>
    <t>董兴学</t>
  </si>
  <si>
    <t>马全忠</t>
  </si>
  <si>
    <t>冯卫东</t>
  </si>
  <si>
    <t>罗向军</t>
  </si>
  <si>
    <t>王小兵</t>
  </si>
  <si>
    <t>任永平</t>
  </si>
  <si>
    <t>王强</t>
  </si>
  <si>
    <t>许立恒</t>
  </si>
  <si>
    <t>何虎军</t>
  </si>
  <si>
    <t>许永新</t>
  </si>
  <si>
    <t>赵海娃</t>
  </si>
  <si>
    <t>朱四军</t>
  </si>
  <si>
    <t>谢连怀</t>
  </si>
  <si>
    <t>张淑琴</t>
  </si>
  <si>
    <t>王建安</t>
  </si>
  <si>
    <t>合计</t>
  </si>
  <si>
    <t xml:space="preserve"> </t>
  </si>
  <si>
    <t>2024年城关镇（一般户）“见犊补母”资金兑付公示表</t>
  </si>
  <si>
    <t>潘小强</t>
  </si>
  <si>
    <t>潘小春</t>
  </si>
  <si>
    <t>雷爱兵</t>
  </si>
  <si>
    <t>谢永勤</t>
  </si>
  <si>
    <t>何翠萍</t>
  </si>
  <si>
    <t>何志军</t>
  </si>
  <si>
    <t>方向</t>
  </si>
  <si>
    <t>何功</t>
  </si>
  <si>
    <t>吴和平</t>
  </si>
  <si>
    <t>王进学</t>
  </si>
  <si>
    <t>李强</t>
  </si>
  <si>
    <t>马量</t>
  </si>
  <si>
    <t>常红平</t>
  </si>
  <si>
    <t>宁夏荣辉养殖厂</t>
  </si>
  <si>
    <t>隆德县牧之歌种养殖专业合作社</t>
  </si>
  <si>
    <t>马伟斌</t>
  </si>
  <si>
    <t>赵振安</t>
  </si>
  <si>
    <t>张君林</t>
  </si>
  <si>
    <t>张志强</t>
  </si>
  <si>
    <t>张宝忠</t>
  </si>
  <si>
    <t>马金贵</t>
  </si>
  <si>
    <t>李国选</t>
  </si>
  <si>
    <t>马少鹏</t>
  </si>
  <si>
    <t>马向军</t>
  </si>
  <si>
    <t>李政东</t>
  </si>
  <si>
    <t>毛喜龙</t>
  </si>
  <si>
    <t>王林</t>
  </si>
  <si>
    <t>李孝恒</t>
  </si>
  <si>
    <t>陈功</t>
  </si>
  <si>
    <t>李小林</t>
  </si>
  <si>
    <t>李玉林</t>
  </si>
  <si>
    <t>赵彦龙</t>
  </si>
  <si>
    <t>白旭东</t>
  </si>
  <si>
    <t>2024年城关镇“见犊补母”资金兑付汇总表</t>
  </si>
  <si>
    <t>村组</t>
  </si>
  <si>
    <t>脱贫户</t>
  </si>
  <si>
    <t>一般户</t>
  </si>
  <si>
    <t>户数</t>
  </si>
  <si>
    <t>验收
牛犊数</t>
  </si>
  <si>
    <t>补贴金额
（元）</t>
  </si>
  <si>
    <t>补贴金额
（元)</t>
  </si>
  <si>
    <t>杨店村</t>
  </si>
  <si>
    <t>咀头村</t>
  </si>
  <si>
    <t>吴山村</t>
  </si>
  <si>
    <t>三合村</t>
  </si>
  <si>
    <t>　</t>
  </si>
  <si>
    <t>峰台社区</t>
  </si>
  <si>
    <t>红崖社区</t>
  </si>
  <si>
    <t>南河社区</t>
  </si>
  <si>
    <t>竹林社区</t>
  </si>
  <si>
    <t>星火社区</t>
  </si>
  <si>
    <t>隆泉社区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</si>
</sst>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2"/>
      <name val="宋体"/>
      <charset val="134"/>
    </font>
    <font>
      <sz val="20"/>
      <name val="方正小标宋简体"/>
      <charset val="134"/>
    </font>
    <font>
      <sz val="12"/>
      <name val="黑体"/>
      <charset val="134"/>
    </font>
    <font>
      <sz val="12"/>
      <color indexed="8"/>
      <name val="黑体"/>
      <charset val="134"/>
    </font>
    <font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sz val="16"/>
      <color theme="1"/>
      <name val="方正小标宋简体"/>
      <charset val="134"/>
    </font>
    <font>
      <sz val="12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9"/>
      <name val="宋体"/>
      <charset val="134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6" fillId="10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3" borderId="16" applyNumberFormat="0" applyFont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2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3" fillId="0" borderId="19" applyNumberFormat="0" applyFill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1" fillId="17" borderId="17" applyNumberFormat="0" applyAlignment="0" applyProtection="0">
      <alignment vertical="center"/>
    </xf>
    <xf numFmtId="0" fontId="25" fillId="17" borderId="15" applyNumberFormat="0" applyAlignment="0" applyProtection="0">
      <alignment vertical="center"/>
    </xf>
    <xf numFmtId="0" fontId="24" fillId="19" borderId="18" applyNumberFormat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26" fillId="0" borderId="20" applyNumberFormat="0" applyFill="0" applyAlignment="0" applyProtection="0">
      <alignment vertical="center"/>
    </xf>
    <xf numFmtId="0" fontId="27" fillId="0" borderId="21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7" fillId="0" borderId="0">
      <alignment vertical="center"/>
    </xf>
    <xf numFmtId="0" fontId="11" fillId="18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51" applyFont="1" applyFill="1" applyBorder="1" applyAlignment="1">
      <alignment horizontal="center" vertical="center"/>
    </xf>
    <xf numFmtId="0" fontId="3" fillId="0" borderId="1" xfId="50" applyFont="1" applyFill="1" applyBorder="1" applyAlignment="1">
      <alignment horizontal="center" vertical="center" wrapText="1"/>
    </xf>
    <xf numFmtId="0" fontId="3" fillId="0" borderId="2" xfId="50" applyFont="1" applyFill="1" applyBorder="1" applyAlignment="1">
      <alignment horizontal="center" vertical="center" wrapText="1"/>
    </xf>
    <xf numFmtId="0" fontId="3" fillId="0" borderId="3" xfId="50" applyFont="1" applyFill="1" applyBorder="1" applyAlignment="1">
      <alignment horizontal="center" vertical="center" wrapText="1"/>
    </xf>
    <xf numFmtId="0" fontId="3" fillId="0" borderId="4" xfId="50" applyFont="1" applyFill="1" applyBorder="1" applyAlignment="1">
      <alignment horizontal="center" vertical="center" wrapText="1"/>
    </xf>
    <xf numFmtId="0" fontId="4" fillId="0" borderId="1" xfId="36" applyFont="1" applyFill="1" applyBorder="1" applyAlignment="1">
      <alignment horizontal="center" vertical="center" wrapText="1"/>
    </xf>
    <xf numFmtId="0" fontId="1" fillId="0" borderId="5" xfId="50" applyFont="1" applyFill="1" applyBorder="1" applyAlignment="1">
      <alignment horizontal="center" vertical="center" wrapText="1"/>
    </xf>
    <xf numFmtId="0" fontId="1" fillId="0" borderId="6" xfId="50" applyFont="1" applyFill="1" applyBorder="1" applyAlignment="1">
      <alignment horizontal="center" vertical="center" wrapText="1"/>
    </xf>
    <xf numFmtId="0" fontId="1" fillId="0" borderId="4" xfId="50" applyFont="1" applyFill="1" applyBorder="1" applyAlignment="1">
      <alignment horizontal="center" vertical="center" wrapText="1"/>
    </xf>
    <xf numFmtId="0" fontId="1" fillId="0" borderId="7" xfId="50" applyFont="1" applyFill="1" applyBorder="1" applyAlignment="1">
      <alignment horizontal="center" vertical="center" wrapText="1"/>
    </xf>
    <xf numFmtId="0" fontId="5" fillId="0" borderId="0" xfId="50" applyFont="1" applyFill="1" applyBorder="1" applyAlignment="1">
      <alignment horizontal="center" vertical="center" wrapText="1"/>
    </xf>
    <xf numFmtId="0" fontId="1" fillId="0" borderId="1" xfId="5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3" fillId="0" borderId="8" xfId="50" applyFont="1" applyFill="1" applyBorder="1" applyAlignment="1">
      <alignment horizontal="center" vertical="center" wrapText="1"/>
    </xf>
    <xf numFmtId="0" fontId="3" fillId="0" borderId="9" xfId="50" applyFont="1" applyFill="1" applyBorder="1" applyAlignment="1">
      <alignment horizontal="center" vertical="center" wrapText="1"/>
    </xf>
    <xf numFmtId="0" fontId="3" fillId="0" borderId="10" xfId="50" applyFont="1" applyFill="1" applyBorder="1" applyAlignment="1">
      <alignment horizontal="center" vertical="center" wrapText="1"/>
    </xf>
    <xf numFmtId="0" fontId="3" fillId="0" borderId="11" xfId="50" applyFont="1" applyFill="1" applyBorder="1" applyAlignment="1">
      <alignment horizontal="center" vertical="center" wrapText="1"/>
    </xf>
    <xf numFmtId="0" fontId="3" fillId="0" borderId="12" xfId="50" applyFont="1" applyFill="1" applyBorder="1" applyAlignment="1">
      <alignment horizontal="left" vertical="center" wrapText="1"/>
    </xf>
    <xf numFmtId="0" fontId="1" fillId="0" borderId="12" xfId="50" applyFont="1" applyFill="1" applyBorder="1" applyAlignment="1">
      <alignment horizontal="center" vertical="center" wrapText="1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4" fillId="0" borderId="1" xfId="36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常规_Sheet4_1" xfId="36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Sheet3_1" xfId="50"/>
    <cellStyle name="常规_Sheet3" xfId="51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3"/>
  <sheetViews>
    <sheetView tabSelected="1" workbookViewId="0">
      <selection activeCell="E23" sqref="E23"/>
    </sheetView>
  </sheetViews>
  <sheetFormatPr defaultColWidth="8.89166666666667" defaultRowHeight="22" customHeight="1" outlineLevelCol="5"/>
  <cols>
    <col min="2" max="2" width="16.3333333333333" customWidth="1"/>
    <col min="3" max="3" width="13" customWidth="1"/>
    <col min="4" max="4" width="12.8916666666667" customWidth="1"/>
    <col min="5" max="5" width="13.775" customWidth="1"/>
    <col min="6" max="6" width="16" customWidth="1"/>
  </cols>
  <sheetData>
    <row r="1" ht="40" customHeight="1" spans="1:6">
      <c r="A1" s="23" t="s">
        <v>0</v>
      </c>
      <c r="B1" s="23"/>
      <c r="C1" s="23"/>
      <c r="D1" s="23"/>
      <c r="E1" s="23"/>
      <c r="F1" s="23"/>
    </row>
    <row r="2" ht="39" customHeight="1" spans="1:6">
      <c r="A2" s="24" t="s">
        <v>1</v>
      </c>
      <c r="B2" s="24" t="s">
        <v>2</v>
      </c>
      <c r="C2" s="24" t="s">
        <v>3</v>
      </c>
      <c r="D2" s="24" t="s">
        <v>4</v>
      </c>
      <c r="E2" s="24" t="s">
        <v>5</v>
      </c>
      <c r="F2" s="24" t="s">
        <v>6</v>
      </c>
    </row>
    <row r="3" customHeight="1" spans="1:6">
      <c r="A3" s="14">
        <v>1</v>
      </c>
      <c r="B3" s="29" t="s">
        <v>7</v>
      </c>
      <c r="C3" s="29">
        <v>2</v>
      </c>
      <c r="D3" s="14">
        <v>1000</v>
      </c>
      <c r="E3" s="14">
        <f t="shared" ref="E3:E22" si="0">C3*D3</f>
        <v>2000</v>
      </c>
      <c r="F3" s="29"/>
    </row>
    <row r="4" customHeight="1" spans="1:6">
      <c r="A4" s="14">
        <v>2</v>
      </c>
      <c r="B4" s="29" t="s">
        <v>8</v>
      </c>
      <c r="C4" s="29">
        <v>2</v>
      </c>
      <c r="D4" s="14">
        <v>1000</v>
      </c>
      <c r="E4" s="14">
        <f t="shared" si="0"/>
        <v>2000</v>
      </c>
      <c r="F4" s="29"/>
    </row>
    <row r="5" customHeight="1" spans="1:6">
      <c r="A5" s="14">
        <v>3</v>
      </c>
      <c r="B5" s="29" t="s">
        <v>9</v>
      </c>
      <c r="C5" s="29">
        <v>1</v>
      </c>
      <c r="D5" s="14">
        <v>1000</v>
      </c>
      <c r="E5" s="14">
        <f t="shared" si="0"/>
        <v>1000</v>
      </c>
      <c r="F5" s="29"/>
    </row>
    <row r="6" customHeight="1" spans="1:6">
      <c r="A6" s="14">
        <v>4</v>
      </c>
      <c r="B6" s="29" t="s">
        <v>10</v>
      </c>
      <c r="C6" s="29">
        <v>1</v>
      </c>
      <c r="D6" s="14">
        <v>1000</v>
      </c>
      <c r="E6" s="14">
        <f t="shared" si="0"/>
        <v>1000</v>
      </c>
      <c r="F6" s="29"/>
    </row>
    <row r="7" customHeight="1" spans="1:6">
      <c r="A7" s="14">
        <v>5</v>
      </c>
      <c r="B7" s="14" t="s">
        <v>11</v>
      </c>
      <c r="C7" s="14">
        <v>2</v>
      </c>
      <c r="D7" s="14">
        <v>1000</v>
      </c>
      <c r="E7" s="14">
        <f t="shared" si="0"/>
        <v>2000</v>
      </c>
      <c r="F7" s="29"/>
    </row>
    <row r="8" customHeight="1" spans="1:6">
      <c r="A8" s="14">
        <v>6</v>
      </c>
      <c r="B8" s="14" t="s">
        <v>12</v>
      </c>
      <c r="C8" s="14">
        <v>5</v>
      </c>
      <c r="D8" s="14">
        <v>1000</v>
      </c>
      <c r="E8" s="14">
        <f t="shared" si="0"/>
        <v>5000</v>
      </c>
      <c r="F8" s="29"/>
    </row>
    <row r="9" customHeight="1" spans="1:6">
      <c r="A9" s="14">
        <v>7</v>
      </c>
      <c r="B9" s="14" t="s">
        <v>13</v>
      </c>
      <c r="C9" s="14">
        <v>3</v>
      </c>
      <c r="D9" s="14">
        <v>1000</v>
      </c>
      <c r="E9" s="14">
        <f t="shared" si="0"/>
        <v>3000</v>
      </c>
      <c r="F9" s="29"/>
    </row>
    <row r="10" customHeight="1" spans="1:6">
      <c r="A10" s="14">
        <v>8</v>
      </c>
      <c r="B10" s="14" t="s">
        <v>14</v>
      </c>
      <c r="C10" s="29">
        <v>2</v>
      </c>
      <c r="D10" s="14">
        <v>1000</v>
      </c>
      <c r="E10" s="14">
        <f t="shared" si="0"/>
        <v>2000</v>
      </c>
      <c r="F10" s="29"/>
    </row>
    <row r="11" customHeight="1" spans="1:6">
      <c r="A11" s="14">
        <v>9</v>
      </c>
      <c r="B11" s="14" t="s">
        <v>15</v>
      </c>
      <c r="C11" s="14">
        <v>3</v>
      </c>
      <c r="D11" s="14">
        <v>1000</v>
      </c>
      <c r="E11" s="14">
        <f t="shared" si="0"/>
        <v>3000</v>
      </c>
      <c r="F11" s="29"/>
    </row>
    <row r="12" customHeight="1" spans="1:6">
      <c r="A12" s="14">
        <v>10</v>
      </c>
      <c r="B12" s="14" t="s">
        <v>16</v>
      </c>
      <c r="C12" s="14">
        <v>2</v>
      </c>
      <c r="D12" s="14">
        <v>1000</v>
      </c>
      <c r="E12" s="14">
        <f t="shared" si="0"/>
        <v>2000</v>
      </c>
      <c r="F12" s="29"/>
    </row>
    <row r="13" customHeight="1" spans="1:6">
      <c r="A13" s="14">
        <v>11</v>
      </c>
      <c r="B13" s="14" t="s">
        <v>17</v>
      </c>
      <c r="C13" s="14">
        <v>3</v>
      </c>
      <c r="D13" s="14">
        <v>1000</v>
      </c>
      <c r="E13" s="14">
        <f t="shared" si="0"/>
        <v>3000</v>
      </c>
      <c r="F13" s="29"/>
    </row>
    <row r="14" customHeight="1" spans="1:6">
      <c r="A14" s="14">
        <v>12</v>
      </c>
      <c r="B14" s="14" t="s">
        <v>18</v>
      </c>
      <c r="C14" s="14">
        <v>3</v>
      </c>
      <c r="D14" s="14">
        <v>1000</v>
      </c>
      <c r="E14" s="14">
        <f t="shared" si="0"/>
        <v>3000</v>
      </c>
      <c r="F14" s="14"/>
    </row>
    <row r="15" customHeight="1" spans="1:6">
      <c r="A15" s="14">
        <v>13</v>
      </c>
      <c r="B15" s="14" t="s">
        <v>19</v>
      </c>
      <c r="C15" s="14">
        <v>1</v>
      </c>
      <c r="D15" s="14">
        <v>1000</v>
      </c>
      <c r="E15" s="14">
        <f t="shared" si="0"/>
        <v>1000</v>
      </c>
      <c r="F15" s="14"/>
    </row>
    <row r="16" customHeight="1" spans="1:6">
      <c r="A16" s="14">
        <v>14</v>
      </c>
      <c r="B16" s="14" t="s">
        <v>20</v>
      </c>
      <c r="C16" s="14">
        <v>2</v>
      </c>
      <c r="D16" s="14">
        <v>1000</v>
      </c>
      <c r="E16" s="14">
        <f t="shared" si="0"/>
        <v>2000</v>
      </c>
      <c r="F16" s="14"/>
    </row>
    <row r="17" customHeight="1" spans="1:6">
      <c r="A17" s="14">
        <v>15</v>
      </c>
      <c r="B17" s="14" t="s">
        <v>21</v>
      </c>
      <c r="C17" s="14">
        <v>1</v>
      </c>
      <c r="D17" s="14">
        <v>1000</v>
      </c>
      <c r="E17" s="14">
        <f t="shared" si="0"/>
        <v>1000</v>
      </c>
      <c r="F17" s="14"/>
    </row>
    <row r="18" customHeight="1" spans="1:6">
      <c r="A18" s="14">
        <v>16</v>
      </c>
      <c r="B18" s="14" t="s">
        <v>22</v>
      </c>
      <c r="C18" s="14">
        <v>1</v>
      </c>
      <c r="D18" s="14">
        <v>1000</v>
      </c>
      <c r="E18" s="14">
        <f t="shared" si="0"/>
        <v>1000</v>
      </c>
      <c r="F18" s="14"/>
    </row>
    <row r="19" customHeight="1" spans="1:6">
      <c r="A19" s="14">
        <v>17</v>
      </c>
      <c r="B19" s="14" t="s">
        <v>23</v>
      </c>
      <c r="C19" s="14">
        <v>5</v>
      </c>
      <c r="D19" s="14">
        <v>1000</v>
      </c>
      <c r="E19" s="14">
        <f t="shared" si="0"/>
        <v>5000</v>
      </c>
      <c r="F19" s="14"/>
    </row>
    <row r="20" customHeight="1" spans="1:6">
      <c r="A20" s="14">
        <v>18</v>
      </c>
      <c r="B20" s="14" t="s">
        <v>24</v>
      </c>
      <c r="C20" s="14">
        <v>2</v>
      </c>
      <c r="D20" s="14">
        <v>1000</v>
      </c>
      <c r="E20" s="14">
        <f t="shared" si="0"/>
        <v>2000</v>
      </c>
      <c r="F20" s="14"/>
    </row>
    <row r="21" customHeight="1" spans="1:6">
      <c r="A21" s="14">
        <v>19</v>
      </c>
      <c r="B21" s="14" t="s">
        <v>25</v>
      </c>
      <c r="C21" s="14">
        <v>2</v>
      </c>
      <c r="D21" s="14">
        <v>1000</v>
      </c>
      <c r="E21" s="14">
        <f t="shared" si="0"/>
        <v>2000</v>
      </c>
      <c r="F21" s="14"/>
    </row>
    <row r="22" customHeight="1" spans="1:6">
      <c r="A22" s="30" t="s">
        <v>26</v>
      </c>
      <c r="B22" s="31"/>
      <c r="C22" s="14">
        <f>SUM(C3:C21)</f>
        <v>43</v>
      </c>
      <c r="D22" s="14"/>
      <c r="E22" s="14">
        <v>43000</v>
      </c>
      <c r="F22" s="14"/>
    </row>
    <row r="23" customHeight="1" spans="5:5">
      <c r="E23" t="s">
        <v>27</v>
      </c>
    </row>
  </sheetData>
  <mergeCells count="2">
    <mergeCell ref="A1:F1"/>
    <mergeCell ref="A22:B22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6"/>
  <sheetViews>
    <sheetView topLeftCell="A22" workbookViewId="0">
      <selection activeCell="D14" sqref="D14"/>
    </sheetView>
  </sheetViews>
  <sheetFormatPr defaultColWidth="8.89166666666667" defaultRowHeight="21" customHeight="1" outlineLevelCol="5"/>
  <cols>
    <col min="1" max="1" width="11.8916666666667" customWidth="1"/>
    <col min="2" max="2" width="15.125" customWidth="1"/>
    <col min="3" max="3" width="12.225" customWidth="1"/>
    <col min="4" max="4" width="15.775" customWidth="1"/>
    <col min="5" max="5" width="17.225" customWidth="1"/>
    <col min="6" max="6" width="10.775" customWidth="1"/>
  </cols>
  <sheetData>
    <row r="1" customHeight="1" spans="1:6">
      <c r="A1" s="23" t="s">
        <v>28</v>
      </c>
      <c r="B1" s="23"/>
      <c r="C1" s="23"/>
      <c r="D1" s="23"/>
      <c r="E1" s="23"/>
      <c r="F1" s="23"/>
    </row>
    <row r="2" ht="30" customHeight="1" spans="1:6">
      <c r="A2" s="24" t="s">
        <v>1</v>
      </c>
      <c r="B2" s="24" t="s">
        <v>2</v>
      </c>
      <c r="C2" s="24" t="s">
        <v>3</v>
      </c>
      <c r="D2" s="24" t="s">
        <v>4</v>
      </c>
      <c r="E2" s="24" t="s">
        <v>5</v>
      </c>
      <c r="F2" s="24" t="s">
        <v>6</v>
      </c>
    </row>
    <row r="3" s="22" customFormat="1" ht="30" customHeight="1" spans="1:6">
      <c r="A3" s="25">
        <v>1</v>
      </c>
      <c r="B3" s="25" t="s">
        <v>29</v>
      </c>
      <c r="C3" s="25">
        <v>12</v>
      </c>
      <c r="D3" s="25">
        <v>1000</v>
      </c>
      <c r="E3" s="25">
        <f t="shared" ref="E3:E35" si="0">C3*D3</f>
        <v>12000</v>
      </c>
      <c r="F3" s="25"/>
    </row>
    <row r="4" s="22" customFormat="1" ht="30" customHeight="1" spans="1:6">
      <c r="A4" s="25">
        <v>2</v>
      </c>
      <c r="B4" s="25" t="s">
        <v>30</v>
      </c>
      <c r="C4" s="25">
        <v>9</v>
      </c>
      <c r="D4" s="25">
        <v>1000</v>
      </c>
      <c r="E4" s="25">
        <f t="shared" si="0"/>
        <v>9000</v>
      </c>
      <c r="F4" s="25"/>
    </row>
    <row r="5" s="22" customFormat="1" ht="30" customHeight="1" spans="1:6">
      <c r="A5" s="25">
        <v>3</v>
      </c>
      <c r="B5" s="25" t="s">
        <v>31</v>
      </c>
      <c r="C5" s="25">
        <v>2</v>
      </c>
      <c r="D5" s="25">
        <v>1000</v>
      </c>
      <c r="E5" s="25">
        <f t="shared" si="0"/>
        <v>2000</v>
      </c>
      <c r="F5" s="25"/>
    </row>
    <row r="6" s="22" customFormat="1" ht="30" customHeight="1" spans="1:6">
      <c r="A6" s="25">
        <v>4</v>
      </c>
      <c r="B6" s="25" t="s">
        <v>32</v>
      </c>
      <c r="C6" s="25">
        <v>1</v>
      </c>
      <c r="D6" s="25">
        <v>1000</v>
      </c>
      <c r="E6" s="25">
        <f t="shared" si="0"/>
        <v>1000</v>
      </c>
      <c r="F6" s="25"/>
    </row>
    <row r="7" s="22" customFormat="1" ht="30" customHeight="1" spans="1:6">
      <c r="A7" s="25">
        <v>5</v>
      </c>
      <c r="B7" s="25" t="s">
        <v>33</v>
      </c>
      <c r="C7" s="25">
        <v>2</v>
      </c>
      <c r="D7" s="25">
        <v>1000</v>
      </c>
      <c r="E7" s="25">
        <f t="shared" si="0"/>
        <v>2000</v>
      </c>
      <c r="F7" s="25"/>
    </row>
    <row r="8" s="22" customFormat="1" ht="30" customHeight="1" spans="1:6">
      <c r="A8" s="25">
        <v>6</v>
      </c>
      <c r="B8" s="25" t="s">
        <v>34</v>
      </c>
      <c r="C8" s="25">
        <v>2</v>
      </c>
      <c r="D8" s="25">
        <v>1000</v>
      </c>
      <c r="E8" s="25">
        <f t="shared" si="0"/>
        <v>2000</v>
      </c>
      <c r="F8" s="25"/>
    </row>
    <row r="9" s="22" customFormat="1" ht="30" customHeight="1" spans="1:6">
      <c r="A9" s="25">
        <v>7</v>
      </c>
      <c r="B9" s="25" t="s">
        <v>35</v>
      </c>
      <c r="C9" s="25">
        <v>57</v>
      </c>
      <c r="D9" s="25">
        <v>1000</v>
      </c>
      <c r="E9" s="25">
        <f t="shared" si="0"/>
        <v>57000</v>
      </c>
      <c r="F9" s="25"/>
    </row>
    <row r="10" s="22" customFormat="1" ht="30" customHeight="1" spans="1:6">
      <c r="A10" s="25">
        <v>8</v>
      </c>
      <c r="B10" s="25" t="s">
        <v>36</v>
      </c>
      <c r="C10" s="25">
        <v>28</v>
      </c>
      <c r="D10" s="25">
        <v>1000</v>
      </c>
      <c r="E10" s="25">
        <f t="shared" si="0"/>
        <v>28000</v>
      </c>
      <c r="F10" s="25"/>
    </row>
    <row r="11" s="22" customFormat="1" ht="30" customHeight="1" spans="1:6">
      <c r="A11" s="25">
        <v>9</v>
      </c>
      <c r="B11" s="25" t="s">
        <v>37</v>
      </c>
      <c r="C11" s="25">
        <v>13</v>
      </c>
      <c r="D11" s="25">
        <v>1000</v>
      </c>
      <c r="E11" s="25">
        <f t="shared" si="0"/>
        <v>13000</v>
      </c>
      <c r="F11" s="25"/>
    </row>
    <row r="12" s="22" customFormat="1" ht="30" customHeight="1" spans="1:6">
      <c r="A12" s="25">
        <v>10</v>
      </c>
      <c r="B12" s="25" t="s">
        <v>38</v>
      </c>
      <c r="C12" s="25">
        <v>2</v>
      </c>
      <c r="D12" s="25">
        <v>1000</v>
      </c>
      <c r="E12" s="25">
        <f t="shared" si="0"/>
        <v>2000</v>
      </c>
      <c r="F12" s="25"/>
    </row>
    <row r="13" s="22" customFormat="1" ht="30" customHeight="1" spans="1:6">
      <c r="A13" s="25">
        <v>11</v>
      </c>
      <c r="B13" s="25" t="s">
        <v>39</v>
      </c>
      <c r="C13" s="25">
        <v>1</v>
      </c>
      <c r="D13" s="25">
        <v>1000</v>
      </c>
      <c r="E13" s="25">
        <f t="shared" si="0"/>
        <v>1000</v>
      </c>
      <c r="F13" s="25"/>
    </row>
    <row r="14" s="22" customFormat="1" ht="30" customHeight="1" spans="1:6">
      <c r="A14" s="25">
        <v>12</v>
      </c>
      <c r="B14" s="25" t="s">
        <v>40</v>
      </c>
      <c r="C14" s="25">
        <v>10</v>
      </c>
      <c r="D14" s="25">
        <v>1000</v>
      </c>
      <c r="E14" s="25">
        <f t="shared" si="0"/>
        <v>10000</v>
      </c>
      <c r="F14" s="25"/>
    </row>
    <row r="15" s="22" customFormat="1" ht="30" customHeight="1" spans="1:6">
      <c r="A15" s="25">
        <v>13</v>
      </c>
      <c r="B15" s="25" t="s">
        <v>41</v>
      </c>
      <c r="C15" s="25">
        <v>3</v>
      </c>
      <c r="D15" s="25">
        <v>1000</v>
      </c>
      <c r="E15" s="25">
        <f t="shared" si="0"/>
        <v>3000</v>
      </c>
      <c r="F15" s="25"/>
    </row>
    <row r="16" s="22" customFormat="1" ht="42" customHeight="1" spans="1:6">
      <c r="A16" s="25">
        <v>14</v>
      </c>
      <c r="B16" s="25" t="s">
        <v>42</v>
      </c>
      <c r="C16" s="25">
        <v>3</v>
      </c>
      <c r="D16" s="25">
        <v>1000</v>
      </c>
      <c r="E16" s="25">
        <f t="shared" si="0"/>
        <v>3000</v>
      </c>
      <c r="F16" s="25"/>
    </row>
    <row r="17" s="22" customFormat="1" ht="50" customHeight="1" spans="1:6">
      <c r="A17" s="25">
        <v>15</v>
      </c>
      <c r="B17" s="26" t="s">
        <v>43</v>
      </c>
      <c r="C17" s="25">
        <v>12</v>
      </c>
      <c r="D17" s="25">
        <v>1000</v>
      </c>
      <c r="E17" s="25">
        <f t="shared" si="0"/>
        <v>12000</v>
      </c>
      <c r="F17" s="25"/>
    </row>
    <row r="18" s="22" customFormat="1" ht="30" customHeight="1" spans="1:6">
      <c r="A18" s="25">
        <v>16</v>
      </c>
      <c r="B18" s="27" t="s">
        <v>44</v>
      </c>
      <c r="C18" s="27">
        <v>3</v>
      </c>
      <c r="D18" s="25">
        <v>1000</v>
      </c>
      <c r="E18" s="25">
        <f t="shared" si="0"/>
        <v>3000</v>
      </c>
      <c r="F18" s="25"/>
    </row>
    <row r="19" s="22" customFormat="1" ht="30" customHeight="1" spans="1:6">
      <c r="A19" s="25">
        <v>17</v>
      </c>
      <c r="B19" s="27" t="s">
        <v>45</v>
      </c>
      <c r="C19" s="27">
        <v>9</v>
      </c>
      <c r="D19" s="25">
        <v>1000</v>
      </c>
      <c r="E19" s="25">
        <f t="shared" si="0"/>
        <v>9000</v>
      </c>
      <c r="F19" s="25"/>
    </row>
    <row r="20" s="22" customFormat="1" ht="30" customHeight="1" spans="1:6">
      <c r="A20" s="25">
        <v>18</v>
      </c>
      <c r="B20" s="27" t="s">
        <v>46</v>
      </c>
      <c r="C20" s="27">
        <v>2</v>
      </c>
      <c r="D20" s="25">
        <v>1000</v>
      </c>
      <c r="E20" s="25">
        <f t="shared" si="0"/>
        <v>2000</v>
      </c>
      <c r="F20" s="25"/>
    </row>
    <row r="21" s="22" customFormat="1" ht="30" customHeight="1" spans="1:6">
      <c r="A21" s="25">
        <v>19</v>
      </c>
      <c r="B21" s="27" t="s">
        <v>47</v>
      </c>
      <c r="C21" s="27">
        <v>4</v>
      </c>
      <c r="D21" s="25">
        <v>1000</v>
      </c>
      <c r="E21" s="25">
        <f t="shared" si="0"/>
        <v>4000</v>
      </c>
      <c r="F21" s="25"/>
    </row>
    <row r="22" s="22" customFormat="1" ht="30" customHeight="1" spans="1:6">
      <c r="A22" s="25">
        <v>20</v>
      </c>
      <c r="B22" s="27" t="s">
        <v>48</v>
      </c>
      <c r="C22" s="27">
        <v>1</v>
      </c>
      <c r="D22" s="25">
        <v>1000</v>
      </c>
      <c r="E22" s="25">
        <f t="shared" si="0"/>
        <v>1000</v>
      </c>
      <c r="F22" s="25"/>
    </row>
    <row r="23" s="22" customFormat="1" ht="30" customHeight="1" spans="1:6">
      <c r="A23" s="25">
        <v>21</v>
      </c>
      <c r="B23" s="27" t="s">
        <v>49</v>
      </c>
      <c r="C23" s="27">
        <v>11</v>
      </c>
      <c r="D23" s="25">
        <v>1000</v>
      </c>
      <c r="E23" s="25">
        <f t="shared" si="0"/>
        <v>11000</v>
      </c>
      <c r="F23" s="25"/>
    </row>
    <row r="24" s="22" customFormat="1" ht="30" customHeight="1" spans="1:6">
      <c r="A24" s="25">
        <v>22</v>
      </c>
      <c r="B24" s="27" t="s">
        <v>50</v>
      </c>
      <c r="C24" s="27">
        <v>2</v>
      </c>
      <c r="D24" s="25">
        <v>1000</v>
      </c>
      <c r="E24" s="25">
        <f t="shared" si="0"/>
        <v>2000</v>
      </c>
      <c r="F24" s="25"/>
    </row>
    <row r="25" s="22" customFormat="1" ht="30" customHeight="1" spans="1:6">
      <c r="A25" s="25">
        <v>23</v>
      </c>
      <c r="B25" s="27" t="s">
        <v>51</v>
      </c>
      <c r="C25" s="27">
        <v>8</v>
      </c>
      <c r="D25" s="25">
        <v>1000</v>
      </c>
      <c r="E25" s="25">
        <f t="shared" si="0"/>
        <v>8000</v>
      </c>
      <c r="F25" s="25"/>
    </row>
    <row r="26" s="22" customFormat="1" ht="30" customHeight="1" spans="1:6">
      <c r="A26" s="25">
        <v>24</v>
      </c>
      <c r="B26" s="27" t="s">
        <v>52</v>
      </c>
      <c r="C26" s="27">
        <v>1</v>
      </c>
      <c r="D26" s="25">
        <v>1000</v>
      </c>
      <c r="E26" s="25">
        <f t="shared" si="0"/>
        <v>1000</v>
      </c>
      <c r="F26" s="25"/>
    </row>
    <row r="27" s="22" customFormat="1" ht="30" customHeight="1" spans="1:6">
      <c r="A27" s="25">
        <v>25</v>
      </c>
      <c r="B27" s="25" t="s">
        <v>53</v>
      </c>
      <c r="C27" s="25">
        <v>3</v>
      </c>
      <c r="D27" s="25">
        <v>1000</v>
      </c>
      <c r="E27" s="25">
        <f t="shared" si="0"/>
        <v>3000</v>
      </c>
      <c r="F27" s="25"/>
    </row>
    <row r="28" s="22" customFormat="1" ht="30" customHeight="1" spans="1:6">
      <c r="A28" s="25">
        <v>26</v>
      </c>
      <c r="B28" s="25" t="s">
        <v>54</v>
      </c>
      <c r="C28" s="25">
        <v>3</v>
      </c>
      <c r="D28" s="25">
        <v>1000</v>
      </c>
      <c r="E28" s="25">
        <f t="shared" si="0"/>
        <v>3000</v>
      </c>
      <c r="F28" s="25"/>
    </row>
    <row r="29" s="22" customFormat="1" ht="30" customHeight="1" spans="1:6">
      <c r="A29" s="25">
        <v>27</v>
      </c>
      <c r="B29" s="27" t="s">
        <v>55</v>
      </c>
      <c r="C29" s="25">
        <v>1</v>
      </c>
      <c r="D29" s="25">
        <v>1000</v>
      </c>
      <c r="E29" s="25">
        <f t="shared" si="0"/>
        <v>1000</v>
      </c>
      <c r="F29" s="25"/>
    </row>
    <row r="30" s="22" customFormat="1" ht="30" customHeight="1" spans="1:6">
      <c r="A30" s="25">
        <v>28</v>
      </c>
      <c r="B30" s="27" t="s">
        <v>56</v>
      </c>
      <c r="C30" s="25">
        <v>1</v>
      </c>
      <c r="D30" s="25">
        <v>1000</v>
      </c>
      <c r="E30" s="25">
        <f t="shared" si="0"/>
        <v>1000</v>
      </c>
      <c r="F30" s="25"/>
    </row>
    <row r="31" s="22" customFormat="1" ht="30" customHeight="1" spans="1:6">
      <c r="A31" s="25">
        <v>29</v>
      </c>
      <c r="B31" s="25" t="s">
        <v>57</v>
      </c>
      <c r="C31" s="25">
        <v>2</v>
      </c>
      <c r="D31" s="25">
        <v>1000</v>
      </c>
      <c r="E31" s="25">
        <f t="shared" si="0"/>
        <v>2000</v>
      </c>
      <c r="F31" s="25"/>
    </row>
    <row r="32" s="22" customFormat="1" ht="30" customHeight="1" spans="1:6">
      <c r="A32" s="25">
        <v>30</v>
      </c>
      <c r="B32" s="25" t="s">
        <v>58</v>
      </c>
      <c r="C32" s="25">
        <v>1</v>
      </c>
      <c r="D32" s="25">
        <v>1000</v>
      </c>
      <c r="E32" s="25">
        <f t="shared" si="0"/>
        <v>1000</v>
      </c>
      <c r="F32" s="25"/>
    </row>
    <row r="33" s="22" customFormat="1" ht="30" customHeight="1" spans="1:6">
      <c r="A33" s="25">
        <v>31</v>
      </c>
      <c r="B33" s="25" t="s">
        <v>59</v>
      </c>
      <c r="C33" s="25">
        <v>6</v>
      </c>
      <c r="D33" s="25">
        <v>1000</v>
      </c>
      <c r="E33" s="25">
        <f t="shared" si="0"/>
        <v>6000</v>
      </c>
      <c r="F33" s="25"/>
    </row>
    <row r="34" s="22" customFormat="1" ht="30" customHeight="1" spans="1:6">
      <c r="A34" s="25">
        <v>32</v>
      </c>
      <c r="B34" s="25" t="s">
        <v>60</v>
      </c>
      <c r="C34" s="25">
        <v>1</v>
      </c>
      <c r="D34" s="25">
        <v>1000</v>
      </c>
      <c r="E34" s="25">
        <f t="shared" si="0"/>
        <v>1000</v>
      </c>
      <c r="F34" s="25"/>
    </row>
    <row r="35" s="22" customFormat="1" ht="30" customHeight="1" spans="1:6">
      <c r="A35" s="25">
        <v>33</v>
      </c>
      <c r="B35" s="25" t="s">
        <v>61</v>
      </c>
      <c r="C35" s="25">
        <v>6</v>
      </c>
      <c r="D35" s="25">
        <v>1000</v>
      </c>
      <c r="E35" s="25">
        <f t="shared" si="0"/>
        <v>6000</v>
      </c>
      <c r="F35" s="25"/>
    </row>
    <row r="36" s="22" customFormat="1" ht="30" customHeight="1" spans="1:6">
      <c r="A36" s="28" t="s">
        <v>26</v>
      </c>
      <c r="B36" s="28"/>
      <c r="C36" s="28">
        <f>SUM(C3:C35)</f>
        <v>222</v>
      </c>
      <c r="D36" s="28"/>
      <c r="E36" s="28">
        <f>SUM(E3:E35)</f>
        <v>222000</v>
      </c>
      <c r="F36" s="28"/>
    </row>
  </sheetData>
  <mergeCells count="2">
    <mergeCell ref="A1:F1"/>
    <mergeCell ref="A36:B36"/>
  </mergeCells>
  <conditionalFormatting sqref="B34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5"/>
  <sheetViews>
    <sheetView workbookViewId="0">
      <selection activeCell="G3" sqref="G3"/>
    </sheetView>
  </sheetViews>
  <sheetFormatPr defaultColWidth="10" defaultRowHeight="30" customHeight="1"/>
  <cols>
    <col min="1" max="1" width="5.225" style="1" customWidth="1"/>
    <col min="2" max="13" width="10" style="1"/>
    <col min="14" max="14" width="7.33333333333333" style="1" customWidth="1"/>
    <col min="15" max="16384" width="10" style="1"/>
  </cols>
  <sheetData>
    <row r="1" s="1" customFormat="1" customHeight="1" spans="1:14">
      <c r="A1" s="2" t="s">
        <v>62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="1" customFormat="1" ht="20" customHeight="1" spans="1:14">
      <c r="A2" s="3" t="s">
        <v>1</v>
      </c>
      <c r="B2" s="3" t="s">
        <v>63</v>
      </c>
      <c r="C2" s="4" t="s">
        <v>64</v>
      </c>
      <c r="D2" s="5"/>
      <c r="E2" s="5"/>
      <c r="F2" s="5"/>
      <c r="G2" s="4" t="s">
        <v>65</v>
      </c>
      <c r="H2" s="5"/>
      <c r="I2" s="5"/>
      <c r="J2" s="5"/>
      <c r="K2" s="16" t="s">
        <v>26</v>
      </c>
      <c r="L2" s="17"/>
      <c r="M2" s="18"/>
      <c r="N2" s="18" t="s">
        <v>6</v>
      </c>
    </row>
    <row r="3" s="1" customFormat="1" ht="49" customHeight="1" spans="1:14">
      <c r="A3" s="3"/>
      <c r="B3" s="3"/>
      <c r="C3" s="6" t="s">
        <v>66</v>
      </c>
      <c r="D3" s="6" t="s">
        <v>67</v>
      </c>
      <c r="E3" s="7" t="s">
        <v>4</v>
      </c>
      <c r="F3" s="6" t="s">
        <v>68</v>
      </c>
      <c r="G3" s="6" t="s">
        <v>66</v>
      </c>
      <c r="H3" s="6" t="s">
        <v>67</v>
      </c>
      <c r="I3" s="7" t="s">
        <v>4</v>
      </c>
      <c r="J3" s="6" t="s">
        <v>68</v>
      </c>
      <c r="K3" s="19" t="s">
        <v>66</v>
      </c>
      <c r="L3" s="6" t="s">
        <v>67</v>
      </c>
      <c r="M3" s="19" t="s">
        <v>69</v>
      </c>
      <c r="N3" s="20"/>
    </row>
    <row r="4" s="1" customFormat="1" customHeight="1" spans="1:14">
      <c r="A4" s="8">
        <v>1</v>
      </c>
      <c r="B4" s="9" t="s">
        <v>70</v>
      </c>
      <c r="C4" s="10">
        <v>4</v>
      </c>
      <c r="D4" s="10">
        <v>6</v>
      </c>
      <c r="E4" s="10">
        <v>1000</v>
      </c>
      <c r="F4" s="10">
        <f t="shared" ref="F4:F13" si="0">D4*E4</f>
        <v>6000</v>
      </c>
      <c r="G4" s="10">
        <v>0</v>
      </c>
      <c r="H4" s="10">
        <v>0</v>
      </c>
      <c r="I4" s="10">
        <v>1000</v>
      </c>
      <c r="J4" s="10">
        <f t="shared" ref="J4:J13" si="1">H4*I4</f>
        <v>0</v>
      </c>
      <c r="K4" s="13">
        <f t="shared" ref="K4:K14" si="2">C4+G4</f>
        <v>4</v>
      </c>
      <c r="L4" s="13">
        <f t="shared" ref="L4:L14" si="3">D4+H4</f>
        <v>6</v>
      </c>
      <c r="M4" s="13">
        <f t="shared" ref="M4:M13" si="4">F4+J4</f>
        <v>6000</v>
      </c>
      <c r="N4" s="21"/>
    </row>
    <row r="5" s="1" customFormat="1" customHeight="1" spans="1:14">
      <c r="A5" s="8">
        <v>2</v>
      </c>
      <c r="B5" s="9" t="s">
        <v>71</v>
      </c>
      <c r="C5" s="10">
        <v>7</v>
      </c>
      <c r="D5" s="10">
        <v>20</v>
      </c>
      <c r="E5" s="10">
        <v>1000</v>
      </c>
      <c r="F5" s="10">
        <f t="shared" si="0"/>
        <v>20000</v>
      </c>
      <c r="G5" s="10">
        <v>3</v>
      </c>
      <c r="H5" s="10">
        <v>23</v>
      </c>
      <c r="I5" s="10">
        <v>1000</v>
      </c>
      <c r="J5" s="10">
        <f t="shared" si="1"/>
        <v>23000</v>
      </c>
      <c r="K5" s="13">
        <f t="shared" si="2"/>
        <v>10</v>
      </c>
      <c r="L5" s="13">
        <f t="shared" si="3"/>
        <v>43</v>
      </c>
      <c r="M5" s="13">
        <f t="shared" si="4"/>
        <v>43000</v>
      </c>
      <c r="N5" s="21"/>
    </row>
    <row r="6" s="1" customFormat="1" customHeight="1" spans="1:14">
      <c r="A6" s="8">
        <v>3</v>
      </c>
      <c r="B6" s="9" t="s">
        <v>72</v>
      </c>
      <c r="C6" s="10">
        <v>3</v>
      </c>
      <c r="D6" s="10">
        <v>9</v>
      </c>
      <c r="E6" s="10">
        <v>1000</v>
      </c>
      <c r="F6" s="10">
        <f t="shared" si="0"/>
        <v>9000</v>
      </c>
      <c r="G6" s="10">
        <v>2</v>
      </c>
      <c r="H6" s="10">
        <v>3</v>
      </c>
      <c r="I6" s="10">
        <v>1000</v>
      </c>
      <c r="J6" s="10">
        <f t="shared" si="1"/>
        <v>3000</v>
      </c>
      <c r="K6" s="13">
        <f t="shared" si="2"/>
        <v>5</v>
      </c>
      <c r="L6" s="13">
        <f t="shared" si="3"/>
        <v>12</v>
      </c>
      <c r="M6" s="13">
        <f t="shared" si="4"/>
        <v>12000</v>
      </c>
      <c r="N6" s="21"/>
    </row>
    <row r="7" s="1" customFormat="1" customHeight="1" spans="1:14">
      <c r="A7" s="8">
        <v>4</v>
      </c>
      <c r="B7" s="9" t="s">
        <v>73</v>
      </c>
      <c r="C7" s="10">
        <v>5</v>
      </c>
      <c r="D7" s="10">
        <v>8</v>
      </c>
      <c r="E7" s="10">
        <v>1000</v>
      </c>
      <c r="F7" s="10">
        <f t="shared" si="0"/>
        <v>8000</v>
      </c>
      <c r="G7" s="10">
        <v>1</v>
      </c>
      <c r="H7" s="10">
        <v>2</v>
      </c>
      <c r="I7" s="10">
        <v>1000</v>
      </c>
      <c r="J7" s="10">
        <f t="shared" si="1"/>
        <v>2000</v>
      </c>
      <c r="K7" s="13">
        <f t="shared" si="2"/>
        <v>6</v>
      </c>
      <c r="L7" s="13">
        <f t="shared" si="3"/>
        <v>10</v>
      </c>
      <c r="M7" s="13">
        <f t="shared" si="4"/>
        <v>10000</v>
      </c>
      <c r="N7" s="13" t="s">
        <v>74</v>
      </c>
    </row>
    <row r="8" s="1" customFormat="1" customHeight="1" spans="1:14">
      <c r="A8" s="8">
        <v>5</v>
      </c>
      <c r="B8" s="9" t="s">
        <v>75</v>
      </c>
      <c r="C8" s="10">
        <v>0</v>
      </c>
      <c r="D8" s="10">
        <v>0</v>
      </c>
      <c r="E8" s="10">
        <v>1000</v>
      </c>
      <c r="F8" s="10">
        <f t="shared" si="0"/>
        <v>0</v>
      </c>
      <c r="G8" s="10">
        <v>1</v>
      </c>
      <c r="H8" s="10">
        <v>57</v>
      </c>
      <c r="I8" s="10">
        <v>1000</v>
      </c>
      <c r="J8" s="10">
        <f t="shared" si="1"/>
        <v>57000</v>
      </c>
      <c r="K8" s="13">
        <f t="shared" si="2"/>
        <v>1</v>
      </c>
      <c r="L8" s="13">
        <f t="shared" si="3"/>
        <v>57</v>
      </c>
      <c r="M8" s="13">
        <f t="shared" si="4"/>
        <v>57000</v>
      </c>
      <c r="N8" s="13" t="s">
        <v>74</v>
      </c>
    </row>
    <row r="9" s="1" customFormat="1" customHeight="1" spans="1:14">
      <c r="A9" s="8">
        <v>6</v>
      </c>
      <c r="B9" s="9" t="s">
        <v>76</v>
      </c>
      <c r="C9" s="10">
        <v>0</v>
      </c>
      <c r="D9" s="10">
        <v>0</v>
      </c>
      <c r="E9" s="10">
        <v>1000</v>
      </c>
      <c r="F9" s="10">
        <f t="shared" si="0"/>
        <v>0</v>
      </c>
      <c r="G9" s="10">
        <v>5</v>
      </c>
      <c r="H9" s="10">
        <v>54</v>
      </c>
      <c r="I9" s="10">
        <v>1000</v>
      </c>
      <c r="J9" s="10">
        <f t="shared" si="1"/>
        <v>54000</v>
      </c>
      <c r="K9" s="13">
        <f t="shared" si="2"/>
        <v>5</v>
      </c>
      <c r="L9" s="13">
        <f t="shared" si="3"/>
        <v>54</v>
      </c>
      <c r="M9" s="13">
        <f t="shared" si="4"/>
        <v>54000</v>
      </c>
      <c r="N9" s="13" t="s">
        <v>74</v>
      </c>
    </row>
    <row r="10" s="1" customFormat="1" customHeight="1" spans="1:14">
      <c r="A10" s="11">
        <v>7</v>
      </c>
      <c r="B10" s="12" t="s">
        <v>77</v>
      </c>
      <c r="C10" s="10">
        <v>0</v>
      </c>
      <c r="D10" s="10">
        <v>0</v>
      </c>
      <c r="E10" s="10">
        <v>1000</v>
      </c>
      <c r="F10" s="10">
        <f t="shared" si="0"/>
        <v>0</v>
      </c>
      <c r="G10" s="10">
        <v>3</v>
      </c>
      <c r="H10" s="10">
        <v>18</v>
      </c>
      <c r="I10" s="10">
        <v>1000</v>
      </c>
      <c r="J10" s="10">
        <f t="shared" si="1"/>
        <v>18000</v>
      </c>
      <c r="K10" s="10">
        <f t="shared" si="2"/>
        <v>3</v>
      </c>
      <c r="L10" s="10">
        <f t="shared" si="3"/>
        <v>18</v>
      </c>
      <c r="M10" s="10">
        <f t="shared" si="4"/>
        <v>18000</v>
      </c>
      <c r="N10" s="10" t="s">
        <v>74</v>
      </c>
    </row>
    <row r="11" s="1" customFormat="1" customHeight="1" spans="1:14">
      <c r="A11" s="13">
        <v>8</v>
      </c>
      <c r="B11" s="13" t="s">
        <v>78</v>
      </c>
      <c r="C11" s="13">
        <v>0</v>
      </c>
      <c r="D11" s="13">
        <v>0</v>
      </c>
      <c r="E11" s="13">
        <v>1000</v>
      </c>
      <c r="F11" s="13">
        <f t="shared" si="0"/>
        <v>0</v>
      </c>
      <c r="G11" s="13">
        <v>9</v>
      </c>
      <c r="H11" s="13">
        <v>41</v>
      </c>
      <c r="I11" s="13">
        <v>1000</v>
      </c>
      <c r="J11" s="13">
        <f t="shared" si="1"/>
        <v>41000</v>
      </c>
      <c r="K11" s="13">
        <f t="shared" si="2"/>
        <v>9</v>
      </c>
      <c r="L11" s="13">
        <f t="shared" si="3"/>
        <v>41</v>
      </c>
      <c r="M11" s="13">
        <f t="shared" si="4"/>
        <v>41000</v>
      </c>
      <c r="N11" s="13" t="s">
        <v>74</v>
      </c>
    </row>
    <row r="12" s="1" customFormat="1" customHeight="1" spans="1:14">
      <c r="A12" s="13">
        <v>9</v>
      </c>
      <c r="B12" s="13" t="s">
        <v>79</v>
      </c>
      <c r="C12" s="13">
        <v>0</v>
      </c>
      <c r="D12" s="13">
        <v>0</v>
      </c>
      <c r="E12" s="13">
        <v>1000</v>
      </c>
      <c r="F12" s="13">
        <f t="shared" si="0"/>
        <v>0</v>
      </c>
      <c r="G12" s="13">
        <v>8</v>
      </c>
      <c r="H12" s="13">
        <v>18</v>
      </c>
      <c r="I12" s="13">
        <v>1000</v>
      </c>
      <c r="J12" s="13">
        <f t="shared" si="1"/>
        <v>18000</v>
      </c>
      <c r="K12" s="13">
        <f t="shared" si="2"/>
        <v>8</v>
      </c>
      <c r="L12" s="13">
        <f t="shared" si="3"/>
        <v>18</v>
      </c>
      <c r="M12" s="13">
        <f t="shared" si="4"/>
        <v>18000</v>
      </c>
      <c r="N12" s="13"/>
    </row>
    <row r="13" s="1" customFormat="1" customHeight="1" spans="1:14">
      <c r="A13" s="13">
        <v>10</v>
      </c>
      <c r="B13" s="13" t="s">
        <v>80</v>
      </c>
      <c r="C13" s="13">
        <v>0</v>
      </c>
      <c r="D13" s="13">
        <v>0</v>
      </c>
      <c r="E13" s="13">
        <v>1000</v>
      </c>
      <c r="F13" s="13">
        <f t="shared" si="0"/>
        <v>0</v>
      </c>
      <c r="G13" s="13">
        <v>1</v>
      </c>
      <c r="H13" s="13">
        <v>6</v>
      </c>
      <c r="I13" s="13">
        <v>1000</v>
      </c>
      <c r="J13" s="13">
        <f t="shared" si="1"/>
        <v>6000</v>
      </c>
      <c r="K13" s="13">
        <f t="shared" si="2"/>
        <v>1</v>
      </c>
      <c r="L13" s="13">
        <f t="shared" si="3"/>
        <v>6</v>
      </c>
      <c r="M13" s="13">
        <f t="shared" si="4"/>
        <v>6000</v>
      </c>
      <c r="N13" s="13"/>
    </row>
    <row r="14" s="1" customFormat="1" customHeight="1" spans="1:14">
      <c r="A14" s="13" t="s">
        <v>26</v>
      </c>
      <c r="B14" s="13"/>
      <c r="C14" s="13">
        <f t="shared" ref="C14:F14" si="5">SUM(C4:C11)</f>
        <v>19</v>
      </c>
      <c r="D14" s="13">
        <f t="shared" si="5"/>
        <v>43</v>
      </c>
      <c r="E14" s="13"/>
      <c r="F14" s="14">
        <f t="shared" si="5"/>
        <v>43000</v>
      </c>
      <c r="G14" s="13">
        <f t="shared" ref="G14:J14" si="6">SUM(G4:G13)</f>
        <v>33</v>
      </c>
      <c r="H14" s="13">
        <f t="shared" si="6"/>
        <v>222</v>
      </c>
      <c r="I14" s="13"/>
      <c r="J14" s="14">
        <f t="shared" si="6"/>
        <v>222000</v>
      </c>
      <c r="K14" s="13">
        <f t="shared" si="2"/>
        <v>52</v>
      </c>
      <c r="L14" s="13">
        <f t="shared" si="3"/>
        <v>265</v>
      </c>
      <c r="M14" s="13">
        <f>SUM(M4:M13)</f>
        <v>265000</v>
      </c>
      <c r="N14" s="13" t="s">
        <v>74</v>
      </c>
    </row>
    <row r="15" s="1" customFormat="1" customHeight="1" spans="1:14">
      <c r="A15" s="15"/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</row>
  </sheetData>
  <mergeCells count="7">
    <mergeCell ref="A1:N1"/>
    <mergeCell ref="C2:F2"/>
    <mergeCell ref="G2:J2"/>
    <mergeCell ref="K2:M2"/>
    <mergeCell ref="A14:B14"/>
    <mergeCell ref="A2:A3"/>
    <mergeCell ref="B2:B3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脱贫户</vt:lpstr>
      <vt:lpstr>一般户</vt:lpstr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2024-05-07T14:55:00Z</dcterms:created>
  <dcterms:modified xsi:type="dcterms:W3CDTF">2024-05-11T03:32:44Z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D016C191748E496F86FD9B1278EC7BFF_11</vt:lpwstr>
  </property>
  <property fmtid="{D5CDD505-2E9C-101B-9397-08002B2CF9AE}" pid="3" name="KSOProductBuildVer">
    <vt:lpwstr>2052-10.1.0.6876</vt:lpwstr>
  </property>
</Properties>
</file>