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activeTab="1"/>
  </bookViews>
  <sheets>
    <sheet name="一般户" sheetId="1" r:id="rId1"/>
    <sheet name="脱贫户" sheetId="2" r:id="rId2"/>
    <sheet name="汇总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<sst xmlns="http://schemas.openxmlformats.org/spreadsheetml/2006/main" count="79" uniqueCount="34">
  <si>
    <t>隆德县2024年神林乡（一般户）蜜蜂验收资金兑付公示表</t>
  </si>
  <si>
    <t>序号</t>
  </si>
  <si>
    <t>村组</t>
  </si>
  <si>
    <t>养殖户</t>
  </si>
  <si>
    <t>联系方式</t>
  </si>
  <si>
    <t>补贴数量（箱）</t>
  </si>
  <si>
    <t>补贴标准（箱/元）</t>
  </si>
  <si>
    <t>补贴资金（元）</t>
  </si>
  <si>
    <t>备注</t>
  </si>
  <si>
    <t>庞庄村</t>
  </si>
  <si>
    <t>马耀平</t>
  </si>
  <si>
    <t>神林村</t>
  </si>
  <si>
    <t>李泰山</t>
  </si>
  <si>
    <t>辛坪村</t>
  </si>
  <si>
    <t>袁明明</t>
  </si>
  <si>
    <t>杨野河村</t>
  </si>
  <si>
    <t>杨洁</t>
  </si>
  <si>
    <t>张韶志</t>
  </si>
  <si>
    <t>合计</t>
  </si>
  <si>
    <t>隆德县2024年神林乡（脱贫户）蜜蜂验收资金兑付公示表</t>
  </si>
  <si>
    <t>李院红</t>
  </si>
  <si>
    <t>彭智</t>
  </si>
  <si>
    <t>张俊和</t>
  </si>
  <si>
    <t>双村</t>
  </si>
  <si>
    <t>张国权</t>
  </si>
  <si>
    <t>祁继成</t>
  </si>
  <si>
    <t>张明忠</t>
  </si>
  <si>
    <r>
      <rPr>
        <sz val="20"/>
        <rFont val="方正小标宋简体"/>
        <charset val="134"/>
      </rPr>
      <t>隆德县2024年</t>
    </r>
    <r>
      <rPr>
        <u/>
        <sz val="20"/>
        <rFont val="方正小标宋简体"/>
        <charset val="134"/>
      </rPr>
      <t xml:space="preserve">  神林   </t>
    </r>
    <r>
      <rPr>
        <sz val="20"/>
        <rFont val="方正小标宋简体"/>
        <charset val="134"/>
      </rPr>
      <t>乡蜜蜂验收资金兑付公示汇总表</t>
    </r>
  </si>
  <si>
    <t>脱贫户</t>
  </si>
  <si>
    <t>一般户</t>
  </si>
  <si>
    <t>户数</t>
  </si>
  <si>
    <t>数量（箱）</t>
  </si>
  <si>
    <t>金额
（元）</t>
  </si>
  <si>
    <t>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</si>
</sst>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u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2" applyNumberFormat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1" fillId="0" borderId="1" xfId="52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1" fillId="0" borderId="3" xfId="52" applyFont="1" applyBorder="1" applyAlignment="1">
      <alignment horizontal="center" vertical="center" wrapText="1"/>
    </xf>
    <xf numFmtId="0" fontId="1" fillId="0" borderId="4" xfId="52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52" applyFont="1" applyBorder="1" applyAlignment="1">
      <alignment horizontal="center" vertical="center" wrapText="1"/>
    </xf>
    <xf numFmtId="0" fontId="1" fillId="0" borderId="6" xfId="52" applyFont="1" applyBorder="1" applyAlignment="1">
      <alignment horizontal="center" vertical="center" wrapText="1"/>
    </xf>
    <xf numFmtId="0" fontId="1" fillId="0" borderId="7" xfId="52" applyFont="1" applyBorder="1" applyAlignment="1">
      <alignment horizontal="center" vertical="center" wrapText="1"/>
    </xf>
    <xf numFmtId="0" fontId="1" fillId="0" borderId="8" xfId="52" applyFont="1" applyBorder="1" applyAlignment="1">
      <alignment horizontal="center" vertical="center" wrapText="1"/>
    </xf>
    <xf numFmtId="0" fontId="1" fillId="0" borderId="9" xfId="52" applyFont="1" applyBorder="1" applyAlignment="1">
      <alignment horizontal="center" vertical="center" wrapText="1"/>
    </xf>
    <xf numFmtId="0" fontId="1" fillId="0" borderId="10" xfId="52" applyFont="1" applyBorder="1" applyAlignment="1">
      <alignment horizontal="center" vertical="center" wrapText="1"/>
    </xf>
    <xf numFmtId="0" fontId="1" fillId="0" borderId="11" xfId="52" applyFont="1" applyBorder="1" applyAlignment="1">
      <alignment horizontal="center" vertical="center" wrapText="1"/>
    </xf>
    <xf numFmtId="0" fontId="1" fillId="0" borderId="12" xfId="52" applyFont="1" applyBorder="1" applyAlignment="1">
      <alignment horizontal="center" vertical="center" wrapText="1"/>
    </xf>
    <xf numFmtId="0" fontId="1" fillId="0" borderId="10" xfId="52" applyNumberFormat="1" applyFont="1" applyBorder="1" applyAlignment="1">
      <alignment horizontal="center" vertical="center" wrapText="1"/>
    </xf>
    <xf numFmtId="176" fontId="1" fillId="0" borderId="10" xfId="52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52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52" applyFont="1" applyBorder="1" applyAlignment="1">
      <alignment horizontal="center" vertical="center" wrapText="1"/>
    </xf>
    <xf numFmtId="0" fontId="1" fillId="0" borderId="15" xfId="52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7" xfId="52" applyFont="1" applyBorder="1" applyAlignment="1">
      <alignment horizontal="center" vertical="center"/>
    </xf>
    <xf numFmtId="0" fontId="1" fillId="0" borderId="16" xfId="52" applyFont="1" applyBorder="1" applyAlignment="1">
      <alignment horizontal="center" vertical="center" wrapText="1"/>
    </xf>
    <xf numFmtId="0" fontId="1" fillId="0" borderId="9" xfId="52" applyNumberFormat="1" applyFont="1" applyBorder="1" applyAlignment="1">
      <alignment horizontal="center" vertical="center" wrapText="1"/>
    </xf>
    <xf numFmtId="176" fontId="1" fillId="0" borderId="7" xfId="52" applyNumberFormat="1" applyFont="1" applyBorder="1" applyAlignment="1">
      <alignment horizontal="center" vertical="center" wrapText="1"/>
    </xf>
    <xf numFmtId="0" fontId="1" fillId="0" borderId="17" xfId="52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7" xfId="5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_2" xfId="50"/>
    <cellStyle name="常规_Sheet3" xfId="51"/>
    <cellStyle name="常规_Sheet3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$A1:$XFD1048576"/>
    </sheetView>
  </sheetViews>
  <sheetFormatPr defaultColWidth="9" defaultRowHeight="14.25" outlineLevelCol="7"/>
  <cols>
    <col min="1" max="1" width="10.375" style="1" customWidth="1"/>
    <col min="2" max="2" width="16.125" style="1" customWidth="1"/>
    <col min="3" max="3" width="15.75" style="1" customWidth="1"/>
    <col min="4" max="4" width="17.375" style="1" customWidth="1"/>
    <col min="5" max="5" width="18.375" style="1" customWidth="1"/>
    <col min="6" max="6" width="19.875" style="1" customWidth="1"/>
    <col min="7" max="7" width="15" style="1" customWidth="1"/>
    <col min="8" max="8" width="13.375" style="1" customWidth="1"/>
    <col min="9" max="16382" width="9" style="1"/>
  </cols>
  <sheetData>
    <row r="1" s="1" customFormat="1" ht="32.1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s="1" customFormat="1" ht="40" customHeight="1" spans="1:8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</row>
    <row r="3" s="1" customFormat="1" ht="30" customHeight="1" spans="1:8">
      <c r="A3" s="21">
        <v>1</v>
      </c>
      <c r="B3" s="21" t="s">
        <v>9</v>
      </c>
      <c r="C3" s="37" t="s">
        <v>10</v>
      </c>
      <c r="D3" s="21">
        <v>18152445625</v>
      </c>
      <c r="E3" s="21">
        <v>25</v>
      </c>
      <c r="F3" s="21">
        <v>100</v>
      </c>
      <c r="G3" s="21">
        <v>2500</v>
      </c>
      <c r="H3" s="21"/>
    </row>
    <row r="4" s="1" customFormat="1" ht="30" customHeight="1" spans="1:8">
      <c r="A4" s="21">
        <v>2</v>
      </c>
      <c r="B4" s="21" t="s">
        <v>11</v>
      </c>
      <c r="C4" s="37" t="s">
        <v>12</v>
      </c>
      <c r="D4" s="21">
        <v>13629546469</v>
      </c>
      <c r="E4" s="21">
        <v>6</v>
      </c>
      <c r="F4" s="21">
        <v>100</v>
      </c>
      <c r="G4" s="21">
        <v>600</v>
      </c>
      <c r="H4" s="21"/>
    </row>
    <row r="5" s="1" customFormat="1" ht="30" customHeight="1" spans="1:8">
      <c r="A5" s="21">
        <v>3</v>
      </c>
      <c r="B5" s="21" t="s">
        <v>13</v>
      </c>
      <c r="C5" s="21" t="s">
        <v>14</v>
      </c>
      <c r="D5" s="37">
        <v>18095450676</v>
      </c>
      <c r="E5" s="21">
        <v>5</v>
      </c>
      <c r="F5" s="21">
        <v>100</v>
      </c>
      <c r="G5" s="21">
        <v>500</v>
      </c>
      <c r="H5" s="21"/>
    </row>
    <row r="6" s="1" customFormat="1" ht="30" customHeight="1" spans="1:8">
      <c r="A6" s="21">
        <v>4</v>
      </c>
      <c r="B6" s="21" t="s">
        <v>15</v>
      </c>
      <c r="C6" s="37" t="s">
        <v>16</v>
      </c>
      <c r="D6" s="37">
        <v>15769540651</v>
      </c>
      <c r="E6" s="21">
        <v>10</v>
      </c>
      <c r="F6" s="21">
        <v>100</v>
      </c>
      <c r="G6" s="38">
        <f>E6*F6</f>
        <v>1000</v>
      </c>
      <c r="H6" s="21"/>
    </row>
    <row r="7" s="1" customFormat="1" ht="30" customHeight="1" spans="1:8">
      <c r="A7" s="21">
        <v>5</v>
      </c>
      <c r="B7" s="21" t="s">
        <v>15</v>
      </c>
      <c r="C7" s="37" t="s">
        <v>17</v>
      </c>
      <c r="D7" s="37">
        <v>15909576582</v>
      </c>
      <c r="E7" s="21">
        <v>8</v>
      </c>
      <c r="F7" s="21">
        <v>100</v>
      </c>
      <c r="G7" s="38">
        <f>E7*F7</f>
        <v>800</v>
      </c>
      <c r="H7" s="21"/>
    </row>
    <row r="8" s="1" customFormat="1" ht="30" customHeight="1" spans="1:8">
      <c r="A8" s="21"/>
      <c r="B8" s="21"/>
      <c r="C8" s="21"/>
      <c r="D8" s="21"/>
      <c r="E8" s="21"/>
      <c r="F8" s="21"/>
      <c r="G8" s="21"/>
      <c r="H8" s="21"/>
    </row>
    <row r="9" s="1" customFormat="1" ht="30" customHeight="1" spans="1:8">
      <c r="A9" s="21"/>
      <c r="B9" s="21"/>
      <c r="C9" s="21"/>
      <c r="D9" s="21"/>
      <c r="E9" s="21"/>
      <c r="F9" s="21"/>
      <c r="G9" s="21"/>
      <c r="H9" s="21"/>
    </row>
    <row r="10" s="1" customFormat="1" ht="30" customHeight="1" spans="1:8">
      <c r="A10" s="21"/>
      <c r="B10" s="21"/>
      <c r="C10" s="21"/>
      <c r="D10" s="21"/>
      <c r="E10" s="21"/>
      <c r="F10" s="21"/>
      <c r="G10" s="21"/>
      <c r="H10" s="21"/>
    </row>
    <row r="11" s="1" customFormat="1" ht="30" customHeight="1" spans="1:8">
      <c r="A11" s="35" t="s">
        <v>18</v>
      </c>
      <c r="B11" s="36"/>
      <c r="C11" s="25"/>
      <c r="D11" s="21"/>
      <c r="E11" s="21">
        <f>SUM(E3:E10)</f>
        <v>54</v>
      </c>
      <c r="F11" s="21">
        <v>100</v>
      </c>
      <c r="G11" s="21">
        <f>SUM(G3:G10)</f>
        <v>5400</v>
      </c>
      <c r="H11" s="21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C21" sqref="C21"/>
    </sheetView>
  </sheetViews>
  <sheetFormatPr defaultColWidth="9" defaultRowHeight="14.25" outlineLevelCol="7"/>
  <cols>
    <col min="1" max="1" width="9.375" style="1" customWidth="1"/>
    <col min="2" max="2" width="16" style="1" customWidth="1"/>
    <col min="3" max="3" width="14.625" style="1" customWidth="1"/>
    <col min="4" max="4" width="17.25" style="1" customWidth="1"/>
    <col min="5" max="5" width="20.25" style="1" customWidth="1"/>
    <col min="6" max="6" width="22.125" style="1" customWidth="1"/>
    <col min="7" max="8" width="14.5" style="1" customWidth="1"/>
    <col min="9" max="16382" width="9" style="1"/>
  </cols>
  <sheetData>
    <row r="1" s="1" customFormat="1" ht="32.1" customHeight="1" spans="1:8">
      <c r="A1" s="31" t="s">
        <v>19</v>
      </c>
      <c r="B1" s="31"/>
      <c r="C1" s="31"/>
      <c r="D1" s="31"/>
      <c r="E1" s="31"/>
      <c r="F1" s="31"/>
      <c r="G1" s="31"/>
      <c r="H1" s="31"/>
    </row>
    <row r="2" s="1" customFormat="1" ht="40" customHeight="1" spans="1:8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</row>
    <row r="3" s="1" customFormat="1" ht="30" customHeight="1" spans="1:8">
      <c r="A3" s="21">
        <v>1</v>
      </c>
      <c r="B3" s="21" t="s">
        <v>11</v>
      </c>
      <c r="C3" s="21" t="s">
        <v>20</v>
      </c>
      <c r="D3" s="33">
        <v>13995146172</v>
      </c>
      <c r="E3" s="21">
        <v>40</v>
      </c>
      <c r="F3" s="21">
        <v>100</v>
      </c>
      <c r="G3" s="21">
        <f>E3*F3</f>
        <v>4000</v>
      </c>
      <c r="H3" s="21"/>
    </row>
    <row r="4" s="1" customFormat="1" ht="30" customHeight="1" spans="1:8">
      <c r="A4" s="21">
        <v>2</v>
      </c>
      <c r="B4" s="21" t="s">
        <v>11</v>
      </c>
      <c r="C4" s="21" t="s">
        <v>21</v>
      </c>
      <c r="D4" s="21">
        <v>18395046191</v>
      </c>
      <c r="E4" s="21">
        <v>35</v>
      </c>
      <c r="F4" s="21">
        <v>100</v>
      </c>
      <c r="G4" s="21">
        <f>E4*F4</f>
        <v>3500</v>
      </c>
      <c r="H4" s="21"/>
    </row>
    <row r="5" s="1" customFormat="1" ht="30" customHeight="1" spans="1:8">
      <c r="A5" s="21">
        <v>3</v>
      </c>
      <c r="B5" s="21" t="s">
        <v>11</v>
      </c>
      <c r="C5" s="21" t="s">
        <v>22</v>
      </c>
      <c r="D5" s="21">
        <v>14709665759</v>
      </c>
      <c r="E5" s="21">
        <v>17</v>
      </c>
      <c r="F5" s="21">
        <v>100</v>
      </c>
      <c r="G5" s="21">
        <f>E5*F5</f>
        <v>1700</v>
      </c>
      <c r="H5" s="21"/>
    </row>
    <row r="6" s="1" customFormat="1" ht="30" customHeight="1" spans="1:8">
      <c r="A6" s="21">
        <v>4</v>
      </c>
      <c r="B6" s="21" t="s">
        <v>23</v>
      </c>
      <c r="C6" s="21" t="s">
        <v>24</v>
      </c>
      <c r="D6" s="33">
        <v>15379674081</v>
      </c>
      <c r="E6" s="21">
        <v>20</v>
      </c>
      <c r="F6" s="21">
        <v>100</v>
      </c>
      <c r="G6" s="21">
        <v>2000</v>
      </c>
      <c r="H6" s="21"/>
    </row>
    <row r="7" s="1" customFormat="1" ht="30" customHeight="1" spans="1:8">
      <c r="A7" s="21">
        <v>5</v>
      </c>
      <c r="B7" s="21" t="s">
        <v>23</v>
      </c>
      <c r="C7" s="21" t="s">
        <v>25</v>
      </c>
      <c r="D7" s="21">
        <v>13209549791</v>
      </c>
      <c r="E7" s="21">
        <v>40</v>
      </c>
      <c r="F7" s="21">
        <v>100</v>
      </c>
      <c r="G7" s="21">
        <v>4000</v>
      </c>
      <c r="H7" s="21"/>
    </row>
    <row r="8" s="1" customFormat="1" ht="30" customHeight="1" spans="1:8">
      <c r="A8" s="21">
        <v>6</v>
      </c>
      <c r="B8" s="21" t="s">
        <v>15</v>
      </c>
      <c r="C8" s="21" t="s">
        <v>26</v>
      </c>
      <c r="D8" s="21">
        <v>15909696308</v>
      </c>
      <c r="E8" s="21">
        <v>1</v>
      </c>
      <c r="F8" s="21">
        <v>100</v>
      </c>
      <c r="G8" s="34">
        <v>100</v>
      </c>
      <c r="H8" s="21"/>
    </row>
    <row r="9" s="1" customFormat="1" ht="30" customHeight="1" spans="1:8">
      <c r="A9" s="21"/>
      <c r="B9" s="21"/>
      <c r="C9" s="21"/>
      <c r="D9" s="21"/>
      <c r="E9" s="21"/>
      <c r="F9" s="21"/>
      <c r="G9" s="21"/>
      <c r="H9" s="21"/>
    </row>
    <row r="10" s="1" customFormat="1" ht="30" customHeight="1" spans="1:8">
      <c r="A10" s="21"/>
      <c r="B10" s="21"/>
      <c r="C10" s="21"/>
      <c r="D10" s="21"/>
      <c r="E10" s="21"/>
      <c r="F10" s="21"/>
      <c r="G10" s="21"/>
      <c r="H10" s="21"/>
    </row>
    <row r="11" s="1" customFormat="1" ht="30" customHeight="1" spans="1:8">
      <c r="A11" s="21"/>
      <c r="B11" s="21"/>
      <c r="C11" s="21"/>
      <c r="D11" s="21"/>
      <c r="E11" s="21"/>
      <c r="F11" s="21"/>
      <c r="G11" s="21"/>
      <c r="H11" s="21"/>
    </row>
    <row r="12" s="1" customFormat="1" ht="30" customHeight="1" spans="1:8">
      <c r="A12" s="21"/>
      <c r="B12" s="21"/>
      <c r="C12" s="21"/>
      <c r="D12" s="21"/>
      <c r="E12" s="21"/>
      <c r="F12" s="21"/>
      <c r="G12" s="21"/>
      <c r="H12" s="21"/>
    </row>
    <row r="13" s="1" customFormat="1" ht="30" customHeight="1" spans="1:8">
      <c r="A13" s="35" t="s">
        <v>18</v>
      </c>
      <c r="B13" s="36"/>
      <c r="C13" s="25"/>
      <c r="D13" s="21"/>
      <c r="E13" s="21">
        <f>SUM(E3:E12)</f>
        <v>153</v>
      </c>
      <c r="F13" s="21">
        <v>100</v>
      </c>
      <c r="G13" s="21">
        <f>SUM(G3:G12)</f>
        <v>15300</v>
      </c>
      <c r="H13" s="21"/>
    </row>
  </sheetData>
  <mergeCells count="2">
    <mergeCell ref="A1:H1"/>
    <mergeCell ref="A13:C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D15" sqref="D15"/>
    </sheetView>
  </sheetViews>
  <sheetFormatPr defaultColWidth="9" defaultRowHeight="14.25"/>
  <cols>
    <col min="1" max="1" width="7.875" style="1" customWidth="1"/>
    <col min="2" max="2" width="10.25" style="1" customWidth="1"/>
    <col min="3" max="11" width="11.375" style="2" customWidth="1"/>
    <col min="12" max="12" width="7.625" style="2" customWidth="1"/>
    <col min="13" max="16384" width="9" style="1"/>
  </cols>
  <sheetData>
    <row r="1" s="1" customFormat="1" ht="27" spans="1:12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customHeight="1" spans="1:12">
      <c r="A2" s="4" t="s">
        <v>1</v>
      </c>
      <c r="B2" s="5" t="s">
        <v>2</v>
      </c>
      <c r="C2" s="6" t="s">
        <v>28</v>
      </c>
      <c r="D2" s="7"/>
      <c r="E2" s="7"/>
      <c r="F2" s="8" t="s">
        <v>29</v>
      </c>
      <c r="G2" s="8"/>
      <c r="H2" s="8"/>
      <c r="I2" s="8" t="s">
        <v>18</v>
      </c>
      <c r="J2" s="8"/>
      <c r="K2" s="8"/>
      <c r="L2" s="20" t="s">
        <v>8</v>
      </c>
    </row>
    <row r="3" s="1" customFormat="1" ht="39" customHeight="1" spans="1:12">
      <c r="A3" s="9"/>
      <c r="B3" s="5"/>
      <c r="C3" s="10" t="s">
        <v>30</v>
      </c>
      <c r="D3" s="11" t="s">
        <v>31</v>
      </c>
      <c r="E3" s="11" t="s">
        <v>32</v>
      </c>
      <c r="F3" s="11" t="s">
        <v>30</v>
      </c>
      <c r="G3" s="11" t="s">
        <v>31</v>
      </c>
      <c r="H3" s="11" t="s">
        <v>32</v>
      </c>
      <c r="I3" s="21" t="s">
        <v>30</v>
      </c>
      <c r="J3" s="22" t="s">
        <v>31</v>
      </c>
      <c r="K3" s="11" t="s">
        <v>32</v>
      </c>
      <c r="L3" s="23"/>
    </row>
    <row r="4" s="1" customFormat="1" ht="53" customHeight="1" spans="1:12">
      <c r="A4" s="12">
        <v>1</v>
      </c>
      <c r="B4" s="13" t="s">
        <v>9</v>
      </c>
      <c r="C4" s="11"/>
      <c r="D4" s="11"/>
      <c r="E4" s="11"/>
      <c r="F4" s="11">
        <v>1</v>
      </c>
      <c r="G4" s="11">
        <v>25</v>
      </c>
      <c r="H4" s="11">
        <v>2500</v>
      </c>
      <c r="I4" s="11">
        <v>1</v>
      </c>
      <c r="J4" s="11">
        <v>25</v>
      </c>
      <c r="K4" s="11">
        <v>2500</v>
      </c>
      <c r="L4" s="24"/>
    </row>
    <row r="5" s="1" customFormat="1" ht="53" customHeight="1" spans="1:12">
      <c r="A5" s="12">
        <v>2</v>
      </c>
      <c r="B5" s="14" t="s">
        <v>11</v>
      </c>
      <c r="C5" s="11">
        <v>3</v>
      </c>
      <c r="D5" s="11">
        <v>92</v>
      </c>
      <c r="E5" s="11">
        <v>9200</v>
      </c>
      <c r="F5" s="11">
        <v>1</v>
      </c>
      <c r="G5" s="11">
        <v>6</v>
      </c>
      <c r="H5" s="5">
        <v>600</v>
      </c>
      <c r="I5" s="5">
        <v>4</v>
      </c>
      <c r="J5" s="11">
        <v>98</v>
      </c>
      <c r="K5" s="11">
        <v>9800</v>
      </c>
      <c r="L5" s="25"/>
    </row>
    <row r="6" s="1" customFormat="1" ht="53" customHeight="1" spans="1:12">
      <c r="A6" s="12">
        <v>3</v>
      </c>
      <c r="B6" s="14" t="s">
        <v>13</v>
      </c>
      <c r="C6" s="14"/>
      <c r="D6" s="14"/>
      <c r="E6" s="14"/>
      <c r="F6" s="14">
        <v>1</v>
      </c>
      <c r="G6" s="14">
        <v>5</v>
      </c>
      <c r="H6" s="14">
        <v>500</v>
      </c>
      <c r="I6" s="13">
        <v>1</v>
      </c>
      <c r="J6" s="26">
        <v>5</v>
      </c>
      <c r="K6" s="11">
        <v>500</v>
      </c>
      <c r="L6" s="25"/>
    </row>
    <row r="7" s="1" customFormat="1" ht="53" customHeight="1" spans="1:15">
      <c r="A7" s="12">
        <v>4</v>
      </c>
      <c r="B7" s="13" t="s">
        <v>23</v>
      </c>
      <c r="C7" s="15">
        <v>2</v>
      </c>
      <c r="D7" s="15">
        <v>60</v>
      </c>
      <c r="E7" s="15">
        <v>6000</v>
      </c>
      <c r="F7" s="15"/>
      <c r="G7" s="15"/>
      <c r="H7" s="16"/>
      <c r="I7" s="15">
        <v>2</v>
      </c>
      <c r="J7" s="15">
        <v>60</v>
      </c>
      <c r="K7" s="15">
        <v>6000</v>
      </c>
      <c r="L7" s="27" t="s">
        <v>33</v>
      </c>
      <c r="M7" s="1" t="s">
        <v>33</v>
      </c>
      <c r="N7" s="1" t="s">
        <v>33</v>
      </c>
      <c r="O7" s="1" t="s">
        <v>33</v>
      </c>
    </row>
    <row r="8" s="1" customFormat="1" ht="53" customHeight="1" spans="1:15">
      <c r="A8" s="12">
        <v>5</v>
      </c>
      <c r="B8" s="14" t="s">
        <v>15</v>
      </c>
      <c r="C8" s="17">
        <v>1</v>
      </c>
      <c r="D8" s="17">
        <v>1</v>
      </c>
      <c r="E8" s="18">
        <v>100</v>
      </c>
      <c r="F8" s="17">
        <v>2</v>
      </c>
      <c r="G8" s="17">
        <v>18</v>
      </c>
      <c r="H8" s="18">
        <v>1800</v>
      </c>
      <c r="I8" s="28">
        <v>3</v>
      </c>
      <c r="J8" s="11">
        <v>19</v>
      </c>
      <c r="K8" s="29">
        <v>1900</v>
      </c>
      <c r="L8" s="27" t="s">
        <v>33</v>
      </c>
      <c r="M8" s="1" t="s">
        <v>33</v>
      </c>
      <c r="N8" s="1" t="s">
        <v>33</v>
      </c>
      <c r="O8" s="1" t="s">
        <v>33</v>
      </c>
    </row>
    <row r="9" s="1" customFormat="1" ht="38" customHeight="1" spans="1:15">
      <c r="A9" s="12" t="s">
        <v>18</v>
      </c>
      <c r="B9" s="19"/>
      <c r="C9" s="11">
        <f t="shared" ref="C9:K9" si="0">SUM(C4:C8)</f>
        <v>6</v>
      </c>
      <c r="D9" s="11">
        <f t="shared" si="0"/>
        <v>153</v>
      </c>
      <c r="E9" s="11">
        <f t="shared" si="0"/>
        <v>15300</v>
      </c>
      <c r="F9" s="11">
        <f t="shared" si="0"/>
        <v>5</v>
      </c>
      <c r="G9" s="11">
        <f t="shared" si="0"/>
        <v>54</v>
      </c>
      <c r="H9" s="11">
        <f t="shared" si="0"/>
        <v>5400</v>
      </c>
      <c r="I9" s="11">
        <f t="shared" si="0"/>
        <v>11</v>
      </c>
      <c r="J9" s="11">
        <f t="shared" si="0"/>
        <v>207</v>
      </c>
      <c r="K9" s="11">
        <f t="shared" si="0"/>
        <v>20700</v>
      </c>
      <c r="L9" s="30"/>
      <c r="M9" s="1" t="s">
        <v>33</v>
      </c>
      <c r="N9" s="1" t="s">
        <v>33</v>
      </c>
      <c r="O9" s="1" t="s">
        <v>33</v>
      </c>
    </row>
    <row r="10" s="1" customFormat="1" spans="3:15">
      <c r="C10" s="2"/>
      <c r="D10" s="2"/>
      <c r="E10" s="2"/>
      <c r="F10" s="2"/>
      <c r="G10" s="2"/>
      <c r="H10" s="2"/>
      <c r="I10" s="2"/>
      <c r="J10" s="2"/>
      <c r="K10" s="2"/>
      <c r="L10" s="2" t="s">
        <v>33</v>
      </c>
      <c r="M10" s="1" t="s">
        <v>33</v>
      </c>
      <c r="N10" s="1" t="s">
        <v>33</v>
      </c>
      <c r="O10" s="1" t="s">
        <v>33</v>
      </c>
    </row>
  </sheetData>
  <mergeCells count="7">
    <mergeCell ref="A1:L1"/>
    <mergeCell ref="C2:E2"/>
    <mergeCell ref="F2:H2"/>
    <mergeCell ref="I2:K2"/>
    <mergeCell ref="A9:B9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2024-07-15T02:15:20Z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E0DA38362DED44BBABFB33714C4995C3_12</vt:lpwstr>
  </property>
</Properties>
</file>