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<sst xmlns="http://schemas.openxmlformats.org/spreadsheetml/2006/main" count="32" uniqueCount="32">
  <si>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隆德县2024年肉牛规模养殖场项目建设补贴资金公示表</t>
  </si>
  <si>
    <t>序号</t>
  </si>
  <si>
    <t>项目名称</t>
  </si>
  <si>
    <t>项目实施单位名称</t>
  </si>
  <si>
    <t>牛棚</t>
  </si>
  <si>
    <t>青贮池</t>
  </si>
  <si>
    <t>核算补贴资金（万元）</t>
  </si>
  <si>
    <t>已兑付补贴资金
（万元）</t>
  </si>
  <si>
    <t>本次兑付补贴资金
（万元）</t>
  </si>
  <si>
    <t>备注</t>
  </si>
  <si>
    <t>第三方核量面积
（㎡）</t>
  </si>
  <si>
    <t>畜牧中心
（㎡）</t>
  </si>
  <si>
    <t>补贴标准（元/㎡）</t>
  </si>
  <si>
    <t>第三方核量容积
（m³）</t>
  </si>
  <si>
    <t>畜牧中心
（m³）</t>
  </si>
  <si>
    <t>补贴标准（元/m³）</t>
  </si>
  <si>
    <t>宁夏瀚徳农牧家庭农场百头肉牛养殖场新建项目</t>
  </si>
  <si>
    <t>宁夏瀚德农牧家庭农场</t>
  </si>
  <si>
    <t>实有青贮池容积1335m³，存栏肉牛117头，青贮池按照1:7兑付补贴资金</t>
  </si>
  <si>
    <t>隆德县恒源家庭农场100头规模肉牛养殖新建项目</t>
  </si>
  <si>
    <t>隆德县恒源家庭农场</t>
  </si>
  <si>
    <t>实有青贮池容积960m³，存栏肉牛120头，青贮池按照1:7兑付补贴资金</t>
  </si>
  <si>
    <t>隆德县通源家庭农场百头肉牛养殖场新建项目</t>
  </si>
  <si>
    <t>隆德县通源家庭农场</t>
  </si>
  <si>
    <t>实有青贮池容积751m³，存栏肉牛100头，青贮池按照1:7兑付补贴资金</t>
  </si>
  <si>
    <t>隆德县康盛家庭农场百头肉牛养殖场新建项目</t>
  </si>
  <si>
    <t>隆德县康盛家庭农场</t>
  </si>
  <si>
    <t>实有青贮池容积1843m³，存栏肉牛158头，青贮池按照1:7兑付补贴资金</t>
  </si>
  <si>
    <t>隆德县犇鑫养殖专业合作社百头肉牛养殖场新建项目</t>
  </si>
  <si>
    <t>隆德县犇鑫养殖专业合作社</t>
  </si>
  <si>
    <t>实有青贮池容积1256m³，存栏肉牛105头，青贮池按照1:7兑付补贴资金</t>
  </si>
  <si>
    <t>注：补贴资金按第三方核验面积/容积核算。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</si>
</sst>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12"/>
      <name val="宋体"/>
      <charset val="134"/>
      <scheme val="minor"/>
    </font>
    <font>
      <sz val="16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177" fontId="1" fillId="0" borderId="0" xfId="0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177" fontId="2" fillId="0" borderId="0" xfId="0" applyNumberFormat="1" applyFont="1" applyAlignment="1">
      <alignment horizontal="center" vertical="center"/>
    </xf>
    <xf numFmtId="177" fontId="1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7" fontId="1" fillId="0" borderId="3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0"/>
  <sheetViews>
    <sheetView tabSelected="1" zoomScale="85" zoomScaleNormal="85" workbookViewId="0">
      <pane ySplit="3" topLeftCell="A6" activePane="bottomLeft" state="frozen"/>
      <selection/>
      <selection pane="bottomLeft" activeCell="A9" sqref="A9:M9"/>
    </sheetView>
  </sheetViews>
  <sheetFormatPr defaultColWidth="18.4444444444444" defaultRowHeight="34" customHeight="1"/>
  <cols>
    <col min="1" max="1" width="7.33333333333333" style="1" customWidth="1"/>
    <col min="2" max="2" width="22.0462962962963" style="2" customWidth="1"/>
    <col min="3" max="3" width="13.3796296296296" style="2" customWidth="1"/>
    <col min="4" max="5" width="12.2037037037037" style="3" customWidth="1"/>
    <col min="6" max="6" width="12.2037037037037" style="4" customWidth="1"/>
    <col min="7" max="7" width="12.2037037037037" style="3" customWidth="1"/>
    <col min="8" max="9" width="12.2037037037037" style="5" customWidth="1"/>
    <col min="10" max="12" width="12.2037037037037" style="6" customWidth="1"/>
    <col min="13" max="13" width="16.9074074074074" style="7" customWidth="1"/>
    <col min="14" max="14" width="16.5" customWidth="1"/>
    <col min="15" max="16377" width="18.4444444444444" customWidth="1"/>
  </cols>
  <sheetData>
    <row r="1" ht="57" customHeight="1" spans="1:13">
      <c r="A1" s="8" t="s">
        <v>0</v>
      </c>
      <c r="B1" s="8"/>
      <c r="C1" s="8"/>
      <c r="D1" s="8"/>
      <c r="E1" s="8"/>
      <c r="F1" s="9"/>
      <c r="G1" s="8"/>
      <c r="H1" s="8"/>
      <c r="I1" s="8"/>
      <c r="J1" s="18"/>
      <c r="K1" s="18"/>
      <c r="L1" s="18"/>
      <c r="M1" s="8"/>
    </row>
    <row r="2" ht="38" customHeight="1" spans="1:13">
      <c r="A2" s="10" t="s">
        <v>1</v>
      </c>
      <c r="B2" s="11" t="s">
        <v>2</v>
      </c>
      <c r="C2" s="11" t="s">
        <v>3</v>
      </c>
      <c r="D2" s="11" t="s">
        <v>4</v>
      </c>
      <c r="E2" s="11"/>
      <c r="F2" s="12"/>
      <c r="G2" s="11" t="s">
        <v>5</v>
      </c>
      <c r="H2" s="11"/>
      <c r="I2" s="11"/>
      <c r="J2" s="19" t="s">
        <v>6</v>
      </c>
      <c r="K2" s="19" t="s">
        <v>7</v>
      </c>
      <c r="L2" s="19" t="s">
        <v>8</v>
      </c>
      <c r="M2" s="20" t="s">
        <v>9</v>
      </c>
    </row>
    <row r="3" ht="95" customHeight="1" spans="1:13">
      <c r="A3" s="10"/>
      <c r="B3" s="11"/>
      <c r="C3" s="11"/>
      <c r="D3" s="11" t="s">
        <v>10</v>
      </c>
      <c r="E3" s="11" t="s">
        <v>11</v>
      </c>
      <c r="F3" s="12" t="s">
        <v>12</v>
      </c>
      <c r="G3" s="11" t="s">
        <v>13</v>
      </c>
      <c r="H3" s="11" t="s">
        <v>14</v>
      </c>
      <c r="I3" s="12" t="s">
        <v>15</v>
      </c>
      <c r="J3" s="21"/>
      <c r="K3" s="21"/>
      <c r="L3" s="21"/>
      <c r="M3" s="20"/>
    </row>
    <row r="4" ht="78" customHeight="1" spans="1:13">
      <c r="A4" s="13">
        <v>1</v>
      </c>
      <c r="B4" s="14" t="s">
        <v>16</v>
      </c>
      <c r="C4" s="14" t="s">
        <v>17</v>
      </c>
      <c r="D4" s="15">
        <v>1212</v>
      </c>
      <c r="E4" s="15">
        <v>1211.06</v>
      </c>
      <c r="F4" s="15">
        <v>200</v>
      </c>
      <c r="G4" s="15">
        <v>819</v>
      </c>
      <c r="H4" s="15">
        <v>819</v>
      </c>
      <c r="I4" s="15">
        <v>60</v>
      </c>
      <c r="J4" s="15">
        <f>D4*F4/10000+G4*I4/10000</f>
        <v>29.154</v>
      </c>
      <c r="K4" s="15">
        <v>0</v>
      </c>
      <c r="L4" s="15">
        <f>J4-K4</f>
        <v>29.154</v>
      </c>
      <c r="M4" s="22" t="s">
        <v>18</v>
      </c>
    </row>
    <row r="5" ht="78" customHeight="1" spans="1:13">
      <c r="A5" s="13">
        <v>2</v>
      </c>
      <c r="B5" s="14" t="s">
        <v>19</v>
      </c>
      <c r="C5" s="14" t="s">
        <v>20</v>
      </c>
      <c r="D5" s="15">
        <v>1800</v>
      </c>
      <c r="E5" s="15">
        <v>1800</v>
      </c>
      <c r="F5" s="15">
        <v>200</v>
      </c>
      <c r="G5" s="15">
        <v>840</v>
      </c>
      <c r="H5" s="15">
        <v>840</v>
      </c>
      <c r="I5" s="15">
        <v>60</v>
      </c>
      <c r="J5" s="15">
        <f>D5*F5/10000+G5*I5/10000</f>
        <v>41.04</v>
      </c>
      <c r="K5" s="15">
        <v>20</v>
      </c>
      <c r="L5" s="15">
        <f>J5-K5</f>
        <v>21.04</v>
      </c>
      <c r="M5" s="22" t="s">
        <v>21</v>
      </c>
    </row>
    <row r="6" ht="78" customHeight="1" spans="1:13">
      <c r="A6" s="13">
        <v>3</v>
      </c>
      <c r="B6" s="14" t="s">
        <v>22</v>
      </c>
      <c r="C6" s="16" t="s">
        <v>23</v>
      </c>
      <c r="D6" s="15">
        <v>1036</v>
      </c>
      <c r="E6" s="15">
        <v>1029.6</v>
      </c>
      <c r="F6" s="15">
        <v>200</v>
      </c>
      <c r="G6" s="15">
        <v>700</v>
      </c>
      <c r="H6" s="15">
        <v>700</v>
      </c>
      <c r="I6" s="15">
        <v>60</v>
      </c>
      <c r="J6" s="15">
        <f>D6*F6/10000+G6*I6/10000</f>
        <v>24.92</v>
      </c>
      <c r="K6" s="15">
        <v>10</v>
      </c>
      <c r="L6" s="15">
        <f>J6-K6</f>
        <v>14.92</v>
      </c>
      <c r="M6" s="22" t="s">
        <v>24</v>
      </c>
    </row>
    <row r="7" ht="78" customHeight="1" spans="1:13">
      <c r="A7" s="13">
        <v>4</v>
      </c>
      <c r="B7" s="14" t="s">
        <v>25</v>
      </c>
      <c r="C7" s="16" t="s">
        <v>26</v>
      </c>
      <c r="D7" s="15">
        <v>2325</v>
      </c>
      <c r="E7" s="15">
        <v>2325</v>
      </c>
      <c r="F7" s="15">
        <v>200</v>
      </c>
      <c r="G7" s="15">
        <v>1106</v>
      </c>
      <c r="H7" s="15">
        <v>1106</v>
      </c>
      <c r="I7" s="15">
        <v>60</v>
      </c>
      <c r="J7" s="15">
        <f>D7*F7/10000+G7*I7/10000</f>
        <v>53.136</v>
      </c>
      <c r="K7" s="15">
        <v>20</v>
      </c>
      <c r="L7" s="15">
        <f>J7-K7</f>
        <v>33.136</v>
      </c>
      <c r="M7" s="22" t="s">
        <v>27</v>
      </c>
    </row>
    <row r="8" ht="78" customHeight="1" spans="1:13">
      <c r="A8" s="13">
        <v>5</v>
      </c>
      <c r="B8" s="14" t="s">
        <v>28</v>
      </c>
      <c r="C8" s="16" t="s">
        <v>29</v>
      </c>
      <c r="D8" s="15">
        <v>1064</v>
      </c>
      <c r="E8" s="15">
        <v>1050</v>
      </c>
      <c r="F8" s="15">
        <v>200</v>
      </c>
      <c r="G8" s="15">
        <v>735</v>
      </c>
      <c r="H8" s="15">
        <v>735</v>
      </c>
      <c r="I8" s="15">
        <v>60</v>
      </c>
      <c r="J8" s="15">
        <f>D8*F8/10000+G8*I8/10000</f>
        <v>25.69</v>
      </c>
      <c r="K8" s="15">
        <v>14</v>
      </c>
      <c r="L8" s="15">
        <f>J8-K8</f>
        <v>11.69</v>
      </c>
      <c r="M8" s="22" t="s">
        <v>30</v>
      </c>
    </row>
    <row r="9" ht="50" customHeight="1" spans="1:13">
      <c r="A9" s="17" t="s">
        <v>31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</row>
    <row r="10" ht="50" customHeight="1"/>
  </sheetData>
  <mergeCells count="11">
    <mergeCell ref="A1:M1"/>
    <mergeCell ref="D2:F2"/>
    <mergeCell ref="G2:I2"/>
    <mergeCell ref="A9:M9"/>
    <mergeCell ref="A2:A3"/>
    <mergeCell ref="B2:B3"/>
    <mergeCell ref="C2:C3"/>
    <mergeCell ref="J2:J3"/>
    <mergeCell ref="K2:K3"/>
    <mergeCell ref="L2:L3"/>
    <mergeCell ref="M2:M3"/>
  </mergeCells>
  <pageMargins left="0.751388888888889" right="0.751388888888889" top="1" bottom="1" header="0.5" footer="0.5"/>
  <pageSetup paperSize="9" scale="76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凉*殇</cp:lastModifiedBy>
  <dcterms:created xsi:type="dcterms:W3CDTF">2022-11-29T17:37:00Z</dcterms:created>
  <dcterms:modified xsi:type="dcterms:W3CDTF">2024-07-17T07:40:58Z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600B81F4E26E4FA2B305A762999AE7EF_13</vt:lpwstr>
  </property>
  <property fmtid="{D5CDD505-2E9C-101B-9397-08002B2CF9AE}" pid="3" name="KSOProductBuildVer">
    <vt:lpwstr>2052-12.1.0.17147</vt:lpwstr>
  </property>
</Properties>
</file>