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汇总表" sheetId="1" r:id="rId1"/>
    <sheet name="资金兑付公示一般户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<sst xmlns="http://schemas.openxmlformats.org/spreadsheetml/2006/main" count="37" uniqueCount="24">
  <si>
    <r>
      <rPr>
        <b/>
        <sz val="18"/>
        <color rgb="FF000000"/>
        <rFont val="宋体"/>
        <charset val="134"/>
      </rPr>
      <t>隆德县2024年</t>
    </r>
    <r>
      <rPr>
        <b/>
        <u/>
        <sz val="18"/>
        <rFont val="宋体"/>
        <charset val="134"/>
      </rPr>
      <t>城关镇</t>
    </r>
    <r>
      <rPr>
        <b/>
        <sz val="18"/>
        <rFont val="宋体"/>
        <charset val="134"/>
      </rPr>
      <t>饲草外调资金兑付公示汇总表</t>
    </r>
  </si>
  <si>
    <t>序号</t>
  </si>
  <si>
    <t>村组</t>
  </si>
  <si>
    <t>脱贫户外调饲草</t>
  </si>
  <si>
    <t>一般户外调饲草</t>
  </si>
  <si>
    <t>备注</t>
  </si>
  <si>
    <t>户数</t>
  </si>
  <si>
    <t>外调饲草数量（吨）</t>
  </si>
  <si>
    <t>是否为肉牛联合体统一配送</t>
  </si>
  <si>
    <t>补贴标准</t>
  </si>
  <si>
    <t>补贴资金（元）</t>
  </si>
  <si>
    <t>（元/吨）</t>
  </si>
  <si>
    <t>红崖社区</t>
  </si>
  <si>
    <t>是</t>
  </si>
  <si>
    <t>峰台社区</t>
  </si>
  <si>
    <t>竹林社区</t>
  </si>
  <si>
    <t>合计</t>
  </si>
  <si>
    <r>
      <rPr>
        <b/>
        <sz val="18"/>
        <rFont val="宋体"/>
        <charset val="134"/>
      </rPr>
      <t>隆德县2024年</t>
    </r>
    <r>
      <rPr>
        <b/>
        <u/>
        <sz val="18"/>
        <rFont val="宋体"/>
        <charset val="134"/>
      </rPr>
      <t>城关镇</t>
    </r>
    <r>
      <rPr>
        <b/>
        <sz val="18"/>
        <rFont val="宋体"/>
        <charset val="134"/>
      </rPr>
      <t>一般户饲草外调资金兑付公示表</t>
    </r>
  </si>
  <si>
    <t>养殖户</t>
  </si>
  <si>
    <t>补贴标准
（元/吨）</t>
  </si>
  <si>
    <t>方向</t>
  </si>
  <si>
    <t>何功</t>
  </si>
  <si>
    <t>吴和平</t>
  </si>
  <si>
    <t>马金贵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</si>
</sst>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b/>
      <sz val="18"/>
      <color rgb="FF000000"/>
      <name val="宋体"/>
      <charset val="134"/>
    </font>
    <font>
      <sz val="12"/>
      <color rgb="FF000000"/>
      <name val="方正小标宋简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u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49" applyFont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4" xfId="49"/>
    <cellStyle name="常规_Sheet4_1" xfId="50"/>
    <cellStyle name="常规_Sheet1_1" xfId="51"/>
    <cellStyle name="常规_核验登记表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C27" sqref="C27"/>
    </sheetView>
  </sheetViews>
  <sheetFormatPr defaultColWidth="9" defaultRowHeight="13.5" outlineLevelRow="7"/>
  <cols>
    <col min="1" max="1" width="8.5" customWidth="1"/>
    <col min="2" max="2" width="10" customWidth="1"/>
    <col min="3" max="3" width="10.25" customWidth="1"/>
    <col min="4" max="4" width="11.3916666666667" customWidth="1"/>
    <col min="5" max="8" width="10.25" customWidth="1"/>
    <col min="9" max="9" width="11.775" customWidth="1"/>
    <col min="10" max="13" width="10.25" customWidth="1"/>
  </cols>
  <sheetData>
    <row r="1" customFormat="1" ht="54" customHeight="1" spans="1:1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customFormat="1" ht="36" customHeight="1" spans="1:13">
      <c r="A2" s="11" t="s">
        <v>1</v>
      </c>
      <c r="B2" s="11" t="s">
        <v>2</v>
      </c>
      <c r="C2" s="12" t="s">
        <v>3</v>
      </c>
      <c r="D2" s="12"/>
      <c r="E2" s="12"/>
      <c r="F2" s="12"/>
      <c r="G2" s="12"/>
      <c r="H2" s="12" t="s">
        <v>4</v>
      </c>
      <c r="I2" s="12"/>
      <c r="J2" s="12"/>
      <c r="K2" s="12"/>
      <c r="L2" s="12"/>
      <c r="M2" s="11" t="s">
        <v>5</v>
      </c>
    </row>
    <row r="3" customFormat="1" ht="36" customHeight="1" spans="1:13">
      <c r="A3" s="11"/>
      <c r="B3" s="11"/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6</v>
      </c>
      <c r="I3" s="13" t="s">
        <v>7</v>
      </c>
      <c r="J3" s="13" t="s">
        <v>8</v>
      </c>
      <c r="K3" s="13" t="s">
        <v>9</v>
      </c>
      <c r="L3" s="13" t="s">
        <v>10</v>
      </c>
      <c r="M3" s="11"/>
    </row>
    <row r="4" customFormat="1" ht="36" customHeight="1" spans="1:13">
      <c r="A4" s="11"/>
      <c r="B4" s="11"/>
      <c r="C4" s="13"/>
      <c r="D4" s="13"/>
      <c r="E4" s="13"/>
      <c r="F4" s="13" t="s">
        <v>11</v>
      </c>
      <c r="G4" s="13"/>
      <c r="H4" s="13"/>
      <c r="I4" s="13"/>
      <c r="J4" s="13"/>
      <c r="K4" s="13" t="s">
        <v>11</v>
      </c>
      <c r="L4" s="13"/>
      <c r="M4" s="11"/>
    </row>
    <row r="5" customFormat="1" ht="36" customHeight="1" spans="1:13">
      <c r="A5" s="14">
        <v>1</v>
      </c>
      <c r="B5" s="15" t="s">
        <v>12</v>
      </c>
      <c r="C5" s="16"/>
      <c r="D5" s="17"/>
      <c r="E5" s="16"/>
      <c r="F5" s="16"/>
      <c r="G5" s="16"/>
      <c r="H5" s="18">
        <v>2</v>
      </c>
      <c r="I5" s="20">
        <v>256.52</v>
      </c>
      <c r="J5" s="15" t="s">
        <v>13</v>
      </c>
      <c r="K5" s="14">
        <v>100</v>
      </c>
      <c r="L5" s="14">
        <f t="shared" ref="L5:L7" si="0">I5*K5</f>
        <v>25652</v>
      </c>
      <c r="M5" s="16"/>
    </row>
    <row r="6" customFormat="1" ht="36" customHeight="1" spans="1:13">
      <c r="A6" s="14">
        <v>2</v>
      </c>
      <c r="B6" s="18" t="s">
        <v>14</v>
      </c>
      <c r="C6" s="16"/>
      <c r="D6" s="17"/>
      <c r="E6" s="16"/>
      <c r="F6" s="16"/>
      <c r="G6" s="16"/>
      <c r="H6" s="18">
        <v>1</v>
      </c>
      <c r="I6" s="21">
        <v>76.93</v>
      </c>
      <c r="J6" s="15" t="s">
        <v>13</v>
      </c>
      <c r="K6" s="14">
        <v>100</v>
      </c>
      <c r="L6" s="14">
        <f t="shared" si="0"/>
        <v>7693</v>
      </c>
      <c r="M6" s="16"/>
    </row>
    <row r="7" customFormat="1" ht="35" customHeight="1" spans="1:13">
      <c r="A7" s="14">
        <v>3</v>
      </c>
      <c r="B7" s="18" t="s">
        <v>15</v>
      </c>
      <c r="C7" s="16"/>
      <c r="D7" s="17"/>
      <c r="E7" s="16"/>
      <c r="F7" s="16"/>
      <c r="G7" s="16"/>
      <c r="H7" s="18">
        <v>1</v>
      </c>
      <c r="I7" s="21">
        <v>96.3</v>
      </c>
      <c r="J7" s="18" t="s">
        <v>13</v>
      </c>
      <c r="K7" s="14">
        <v>100</v>
      </c>
      <c r="L7" s="14">
        <f t="shared" si="0"/>
        <v>9630</v>
      </c>
      <c r="M7" s="16"/>
    </row>
    <row r="8" ht="35" customHeight="1" spans="1:13">
      <c r="A8" s="19" t="s">
        <v>16</v>
      </c>
      <c r="B8" s="19"/>
      <c r="C8" s="16"/>
      <c r="D8" s="16"/>
      <c r="E8" s="16"/>
      <c r="F8" s="16"/>
      <c r="G8" s="16"/>
      <c r="H8" s="14">
        <f>SUM(H5:H7)</f>
        <v>4</v>
      </c>
      <c r="I8" s="14">
        <f>SUM(I5:I7)</f>
        <v>429.75</v>
      </c>
      <c r="J8" s="14"/>
      <c r="K8" s="14">
        <v>100</v>
      </c>
      <c r="L8" s="14">
        <f>SUM(L5:L7)</f>
        <v>42975</v>
      </c>
      <c r="M8" s="16"/>
    </row>
  </sheetData>
  <mergeCells count="15">
    <mergeCell ref="A1:M1"/>
    <mergeCell ref="C2:G2"/>
    <mergeCell ref="H2:L2"/>
    <mergeCell ref="A8:B8"/>
    <mergeCell ref="A2:A4"/>
    <mergeCell ref="B2:B4"/>
    <mergeCell ref="C3:C4"/>
    <mergeCell ref="D3:D4"/>
    <mergeCell ref="E3:E4"/>
    <mergeCell ref="G3:G4"/>
    <mergeCell ref="H3:H4"/>
    <mergeCell ref="I3:I4"/>
    <mergeCell ref="J3:J4"/>
    <mergeCell ref="L3:L4"/>
    <mergeCell ref="M2:M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C19" sqref="C19"/>
    </sheetView>
  </sheetViews>
  <sheetFormatPr defaultColWidth="9" defaultRowHeight="14.25" outlineLevelCol="5"/>
  <cols>
    <col min="1" max="1" width="14.375" style="1" customWidth="1"/>
    <col min="2" max="2" width="21.5" style="1" customWidth="1"/>
    <col min="3" max="5" width="23.5" style="1" customWidth="1"/>
    <col min="6" max="6" width="14.625" style="1" customWidth="1"/>
    <col min="7" max="16384" width="9" style="1"/>
  </cols>
  <sheetData>
    <row r="1" s="1" customFormat="1" ht="51" customHeight="1" spans="1:6">
      <c r="A1" s="2" t="s">
        <v>17</v>
      </c>
      <c r="B1" s="2"/>
      <c r="C1" s="2"/>
      <c r="D1" s="2"/>
      <c r="E1" s="2"/>
      <c r="F1" s="2"/>
    </row>
    <row r="2" s="1" customFormat="1" ht="44" customHeight="1" spans="1:6">
      <c r="A2" s="3" t="s">
        <v>1</v>
      </c>
      <c r="B2" s="3" t="s">
        <v>18</v>
      </c>
      <c r="C2" s="4" t="s">
        <v>7</v>
      </c>
      <c r="D2" s="5" t="s">
        <v>19</v>
      </c>
      <c r="E2" s="3" t="s">
        <v>10</v>
      </c>
      <c r="F2" s="3" t="s">
        <v>5</v>
      </c>
    </row>
    <row r="3" s="1" customFormat="1" ht="38" customHeight="1" spans="1:6">
      <c r="A3" s="6">
        <v>1</v>
      </c>
      <c r="B3" s="6" t="s">
        <v>20</v>
      </c>
      <c r="C3" s="6">
        <v>76.93</v>
      </c>
      <c r="D3" s="6">
        <v>100</v>
      </c>
      <c r="E3" s="6">
        <v>7693</v>
      </c>
      <c r="F3" s="7"/>
    </row>
    <row r="4" s="1" customFormat="1" ht="38" customHeight="1" spans="1:6">
      <c r="A4" s="6">
        <v>2</v>
      </c>
      <c r="B4" s="6" t="s">
        <v>21</v>
      </c>
      <c r="C4" s="6">
        <v>195.88</v>
      </c>
      <c r="D4" s="6">
        <v>100</v>
      </c>
      <c r="E4" s="6">
        <v>19588</v>
      </c>
      <c r="F4" s="7"/>
    </row>
    <row r="5" s="1" customFormat="1" ht="38" customHeight="1" spans="1:6">
      <c r="A5" s="6">
        <v>3</v>
      </c>
      <c r="B5" s="6" t="s">
        <v>22</v>
      </c>
      <c r="C5" s="6">
        <v>60.64</v>
      </c>
      <c r="D5" s="6">
        <v>100</v>
      </c>
      <c r="E5" s="6">
        <v>6064</v>
      </c>
      <c r="F5" s="7"/>
    </row>
    <row r="6" s="1" customFormat="1" ht="38" customHeight="1" spans="1:6">
      <c r="A6" s="6">
        <v>4</v>
      </c>
      <c r="B6" s="6" t="s">
        <v>23</v>
      </c>
      <c r="C6" s="6">
        <v>96.3</v>
      </c>
      <c r="D6" s="6">
        <v>100</v>
      </c>
      <c r="E6" s="6">
        <f>C6*D6</f>
        <v>9630</v>
      </c>
      <c r="F6" s="7"/>
    </row>
    <row r="7" s="1" customFormat="1" ht="38" customHeight="1" spans="1:6">
      <c r="A7" s="7"/>
      <c r="B7" s="7"/>
      <c r="C7" s="7"/>
      <c r="D7" s="7"/>
      <c r="E7" s="7"/>
      <c r="F7" s="7"/>
    </row>
    <row r="8" s="1" customFormat="1" ht="38" customHeight="1" spans="1:6">
      <c r="A8" s="7"/>
      <c r="B8" s="7"/>
      <c r="C8" s="7"/>
      <c r="D8" s="7"/>
      <c r="E8" s="7"/>
      <c r="F8" s="7"/>
    </row>
    <row r="9" s="1" customFormat="1" ht="36" customHeight="1" spans="1:6">
      <c r="A9" s="7"/>
      <c r="B9" s="7"/>
      <c r="C9" s="7"/>
      <c r="D9" s="7"/>
      <c r="E9" s="7"/>
      <c r="F9" s="7"/>
    </row>
    <row r="10" ht="36" customHeight="1" spans="1:6">
      <c r="A10" s="8" t="s">
        <v>16</v>
      </c>
      <c r="B10" s="9"/>
      <c r="C10" s="6">
        <f>SUM(C3:C9)</f>
        <v>429.75</v>
      </c>
      <c r="D10" s="6"/>
      <c r="E10" s="6">
        <f>SUM(E3:E9)</f>
        <v>42975</v>
      </c>
      <c r="F10" s="7"/>
    </row>
  </sheetData>
  <mergeCells count="2">
    <mergeCell ref="A1:F1"/>
    <mergeCell ref="A10:B10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资金兑付公示一般户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农</cp:lastModifiedBy>
  <dcterms:created xsi:type="dcterms:W3CDTF">2023-05-12T11:15:00Z</dcterms:created>
  <dcterms:modified xsi:type="dcterms:W3CDTF">2025-02-06T01:42:44Z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37BFE9BB09F24953B5C07FCB62838D4A_12</vt:lpwstr>
  </property>
</Properties>
</file>