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汇总表" sheetId="1" r:id="rId1"/>
    <sheet name="Sheet3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<sst xmlns="http://schemas.openxmlformats.org/spreadsheetml/2006/main" count="103" uniqueCount="53">
  <si>
    <t>隆德县饲草外调补贴项目资金兑付公示汇总表</t>
  </si>
  <si>
    <t>序号</t>
  </si>
  <si>
    <t>乡镇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</si>
  <si>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</si>
  <si>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</si>
  <si>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</si>
  <si>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</si>
  <si>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</si>
  <si>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</si>
  <si>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</si>
  <si>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</si>
  <si>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</si>
  <si>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</si>
  <si>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张程乡</t>
  </si>
  <si>
    <t>李哈拉村</t>
  </si>
  <si>
    <t>是</t>
  </si>
  <si>
    <t>赵北孝村</t>
  </si>
  <si>
    <t xml:space="preserve">是 </t>
  </si>
  <si>
    <t>沙塘镇</t>
  </si>
  <si>
    <t>张树村</t>
  </si>
  <si>
    <t/>
  </si>
  <si>
    <t>光联村</t>
  </si>
  <si>
    <t>好水乡</t>
  </si>
  <si>
    <t>三星村</t>
  </si>
  <si>
    <t>永丰村</t>
  </si>
  <si>
    <t>红星村</t>
  </si>
  <si>
    <t>奠安乡</t>
  </si>
  <si>
    <t>景林村</t>
  </si>
  <si>
    <t>陈靳乡</t>
  </si>
  <si>
    <t>陈靳村</t>
  </si>
  <si>
    <t>观庄乡</t>
  </si>
  <si>
    <t>大庄村</t>
  </si>
  <si>
    <t>观堡村</t>
  </si>
  <si>
    <t>后庄村</t>
  </si>
  <si>
    <t>林沟村</t>
  </si>
  <si>
    <t>倪套村</t>
  </si>
  <si>
    <t>田滩村</t>
  </si>
  <si>
    <t>姚套村</t>
  </si>
  <si>
    <t>联财镇</t>
  </si>
  <si>
    <t>联财村</t>
  </si>
  <si>
    <t>联合村</t>
  </si>
  <si>
    <t>城关镇</t>
  </si>
  <si>
    <t>红崖社区</t>
  </si>
  <si>
    <t>峰台社区</t>
  </si>
  <si>
    <t>竹林社区</t>
  </si>
  <si>
    <t>神林乡</t>
  </si>
  <si>
    <t>神林村</t>
  </si>
  <si>
    <t>杨河乡</t>
  </si>
  <si>
    <t>杨河村</t>
  </si>
  <si>
    <t>串河村</t>
  </si>
  <si>
    <t>玉皇岔村</t>
  </si>
  <si>
    <t>穆沟村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</si>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</sst>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G9" sqref="G9"/>
    </sheetView>
  </sheetViews>
  <sheetFormatPr defaultColWidth="9" defaultRowHeight="13.5"/>
  <cols>
    <col min="2" max="2" width="10.4916666666667" customWidth="1"/>
    <col min="3" max="3" width="10.3583333333333" customWidth="1"/>
    <col min="7" max="7" width="9.875" customWidth="1"/>
    <col min="8" max="8" width="10.0916666666667" customWidth="1"/>
    <col min="10" max="10" width="9.375"/>
    <col min="12" max="12" width="10.125" customWidth="1"/>
    <col min="13" max="13" width="10.4916666666667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 t="s">
        <v>5</v>
      </c>
      <c r="J2" s="3"/>
      <c r="K2" s="3"/>
      <c r="L2" s="3"/>
      <c r="M2" s="3"/>
      <c r="N2" s="2" t="s">
        <v>6</v>
      </c>
    </row>
    <row r="3" ht="21" customHeight="1" spans="1:14">
      <c r="A3" s="2"/>
      <c r="B3" s="2"/>
      <c r="C3" s="2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2"/>
    </row>
    <row r="4" ht="21" customHeight="1" spans="1:14">
      <c r="A4" s="2"/>
      <c r="B4" s="2"/>
      <c r="C4" s="2"/>
      <c r="D4" s="4"/>
      <c r="E4" s="4"/>
      <c r="F4" s="4"/>
      <c r="G4" s="4" t="s">
        <v>12</v>
      </c>
      <c r="H4" s="4"/>
      <c r="I4" s="4"/>
      <c r="J4" s="4"/>
      <c r="K4" s="4"/>
      <c r="L4" s="4" t="s">
        <v>12</v>
      </c>
      <c r="M4" s="4"/>
      <c r="N4" s="2"/>
    </row>
    <row r="5" ht="17" customHeight="1" spans="1:14">
      <c r="A5" s="5">
        <v>1</v>
      </c>
      <c r="B5" s="5" t="s">
        <v>13</v>
      </c>
      <c r="C5" s="5" t="s">
        <v>14</v>
      </c>
      <c r="D5" s="5"/>
      <c r="E5" s="5"/>
      <c r="F5" s="5"/>
      <c r="G5" s="5"/>
      <c r="H5" s="5"/>
      <c r="I5" s="16">
        <v>2</v>
      </c>
      <c r="J5" s="17">
        <v>313.85</v>
      </c>
      <c r="K5" s="6" t="s">
        <v>15</v>
      </c>
      <c r="L5" s="5">
        <v>100</v>
      </c>
      <c r="M5" s="5">
        <f t="shared" ref="M5:M17" si="0">J5*L5</f>
        <v>31385</v>
      </c>
      <c r="N5" s="5"/>
    </row>
    <row r="6" ht="17" customHeight="1" spans="1:14">
      <c r="A6" s="5"/>
      <c r="B6" s="5"/>
      <c r="C6" s="5" t="s">
        <v>16</v>
      </c>
      <c r="D6" s="5"/>
      <c r="E6" s="5"/>
      <c r="F6" s="5"/>
      <c r="G6" s="5"/>
      <c r="H6" s="5"/>
      <c r="I6" s="7">
        <v>2</v>
      </c>
      <c r="J6" s="7">
        <v>175.31</v>
      </c>
      <c r="K6" s="7" t="s">
        <v>17</v>
      </c>
      <c r="L6" s="5">
        <v>100</v>
      </c>
      <c r="M6" s="5">
        <f t="shared" si="0"/>
        <v>17531</v>
      </c>
      <c r="N6" s="5"/>
    </row>
    <row r="7" ht="17" customHeight="1" spans="1:14">
      <c r="A7" s="5">
        <v>2</v>
      </c>
      <c r="B7" s="5" t="s">
        <v>18</v>
      </c>
      <c r="C7" s="6" t="s">
        <v>19</v>
      </c>
      <c r="D7" s="7"/>
      <c r="E7" s="7" t="s">
        <v>20</v>
      </c>
      <c r="F7" s="7"/>
      <c r="G7" s="7"/>
      <c r="H7" s="6"/>
      <c r="I7" s="7">
        <v>4</v>
      </c>
      <c r="J7" s="7">
        <v>299.11</v>
      </c>
      <c r="K7" s="6" t="s">
        <v>15</v>
      </c>
      <c r="L7" s="5">
        <v>100</v>
      </c>
      <c r="M7" s="5">
        <v>29130</v>
      </c>
      <c r="N7" s="5"/>
    </row>
    <row r="8" ht="17" customHeight="1" spans="1:14">
      <c r="A8" s="5"/>
      <c r="B8" s="5"/>
      <c r="C8" s="6" t="s">
        <v>21</v>
      </c>
      <c r="D8" s="5"/>
      <c r="E8" s="8"/>
      <c r="F8" s="5"/>
      <c r="G8" s="5"/>
      <c r="H8" s="5"/>
      <c r="I8" s="7">
        <v>2</v>
      </c>
      <c r="J8" s="9">
        <v>303.96</v>
      </c>
      <c r="K8" s="6" t="s">
        <v>15</v>
      </c>
      <c r="L8" s="5">
        <v>100</v>
      </c>
      <c r="M8" s="5">
        <v>29500</v>
      </c>
      <c r="N8" s="5"/>
    </row>
    <row r="9" ht="17" customHeight="1" spans="1:14">
      <c r="A9" s="5">
        <v>3</v>
      </c>
      <c r="B9" s="5" t="s">
        <v>22</v>
      </c>
      <c r="C9" s="6" t="s">
        <v>23</v>
      </c>
      <c r="D9" s="7" t="s">
        <v>20</v>
      </c>
      <c r="E9" s="9" t="s">
        <v>20</v>
      </c>
      <c r="F9" s="7" t="s">
        <v>20</v>
      </c>
      <c r="G9" s="5"/>
      <c r="H9" s="5"/>
      <c r="I9" s="16">
        <v>1</v>
      </c>
      <c r="J9" s="18">
        <v>200</v>
      </c>
      <c r="K9" s="6" t="s">
        <v>15</v>
      </c>
      <c r="L9" s="5">
        <v>100</v>
      </c>
      <c r="M9" s="5">
        <f t="shared" si="0"/>
        <v>20000</v>
      </c>
      <c r="N9" s="5"/>
    </row>
    <row r="10" ht="17" customHeight="1" spans="1:14">
      <c r="A10" s="5"/>
      <c r="B10" s="5"/>
      <c r="C10" s="6" t="s">
        <v>24</v>
      </c>
      <c r="D10" s="7" t="s">
        <v>20</v>
      </c>
      <c r="E10" s="9" t="s">
        <v>20</v>
      </c>
      <c r="F10" s="7" t="s">
        <v>20</v>
      </c>
      <c r="G10" s="5"/>
      <c r="H10" s="5"/>
      <c r="I10" s="16">
        <v>2</v>
      </c>
      <c r="J10" s="18">
        <v>127.82</v>
      </c>
      <c r="K10" s="6" t="s">
        <v>15</v>
      </c>
      <c r="L10" s="5">
        <v>100</v>
      </c>
      <c r="M10" s="5">
        <f t="shared" si="0"/>
        <v>12782</v>
      </c>
      <c r="N10" s="5"/>
    </row>
    <row r="11" ht="17" customHeight="1" spans="1:14">
      <c r="A11" s="5"/>
      <c r="B11" s="5"/>
      <c r="C11" s="7" t="s">
        <v>25</v>
      </c>
      <c r="D11" s="7">
        <v>1</v>
      </c>
      <c r="E11" s="9">
        <v>68</v>
      </c>
      <c r="F11" s="7" t="s">
        <v>15</v>
      </c>
      <c r="G11" s="5">
        <v>100</v>
      </c>
      <c r="H11" s="5">
        <v>6800</v>
      </c>
      <c r="I11" s="7">
        <v>1</v>
      </c>
      <c r="J11" s="18">
        <v>68</v>
      </c>
      <c r="K11" s="7" t="s">
        <v>15</v>
      </c>
      <c r="L11" s="5">
        <v>100</v>
      </c>
      <c r="M11" s="5">
        <f t="shared" si="0"/>
        <v>6800</v>
      </c>
      <c r="N11" s="5"/>
    </row>
    <row r="12" ht="17" customHeight="1" spans="1:14">
      <c r="A12" s="5">
        <v>4</v>
      </c>
      <c r="B12" s="5" t="s">
        <v>26</v>
      </c>
      <c r="C12" s="6" t="s">
        <v>27</v>
      </c>
      <c r="D12" s="7"/>
      <c r="E12" s="7" t="s">
        <v>20</v>
      </c>
      <c r="F12" s="7"/>
      <c r="G12" s="7"/>
      <c r="H12" s="6"/>
      <c r="I12" s="7">
        <v>1</v>
      </c>
      <c r="J12" s="7">
        <v>143.86</v>
      </c>
      <c r="K12" s="6" t="s">
        <v>15</v>
      </c>
      <c r="L12" s="5">
        <v>100</v>
      </c>
      <c r="M12" s="5">
        <f t="shared" si="0"/>
        <v>14386</v>
      </c>
      <c r="N12" s="5"/>
    </row>
    <row r="13" ht="17" customHeight="1" spans="1:14">
      <c r="A13" s="5">
        <v>5</v>
      </c>
      <c r="B13" s="5" t="s">
        <v>28</v>
      </c>
      <c r="C13" s="6" t="s">
        <v>29</v>
      </c>
      <c r="D13" s="7"/>
      <c r="E13" s="9"/>
      <c r="F13" s="7"/>
      <c r="G13" s="7"/>
      <c r="H13" s="7"/>
      <c r="I13" s="7">
        <v>1</v>
      </c>
      <c r="J13" s="9">
        <v>40.74</v>
      </c>
      <c r="K13" s="7" t="s">
        <v>15</v>
      </c>
      <c r="L13" s="5">
        <v>100</v>
      </c>
      <c r="M13" s="5">
        <f t="shared" si="0"/>
        <v>4074</v>
      </c>
      <c r="N13" s="5"/>
    </row>
    <row r="14" ht="17" customHeight="1" spans="1:14">
      <c r="A14" s="5">
        <v>6</v>
      </c>
      <c r="B14" s="5" t="s">
        <v>30</v>
      </c>
      <c r="C14" s="10" t="s">
        <v>31</v>
      </c>
      <c r="D14" s="11"/>
      <c r="E14" s="12"/>
      <c r="F14" s="11"/>
      <c r="G14" s="13"/>
      <c r="H14" s="13"/>
      <c r="I14" s="14">
        <v>1</v>
      </c>
      <c r="J14" s="15">
        <v>20</v>
      </c>
      <c r="K14" s="14" t="s">
        <v>15</v>
      </c>
      <c r="L14" s="5">
        <v>100</v>
      </c>
      <c r="M14" s="5">
        <f t="shared" si="0"/>
        <v>2000</v>
      </c>
      <c r="N14" s="13"/>
    </row>
    <row r="15" ht="17" customHeight="1" spans="1:14">
      <c r="A15" s="5"/>
      <c r="B15" s="5"/>
      <c r="C15" s="14" t="s">
        <v>32</v>
      </c>
      <c r="D15" s="14">
        <v>4</v>
      </c>
      <c r="E15" s="15">
        <v>120</v>
      </c>
      <c r="F15" s="14" t="s">
        <v>15</v>
      </c>
      <c r="G15" s="5">
        <v>100</v>
      </c>
      <c r="H15" s="5">
        <v>12000</v>
      </c>
      <c r="I15" s="14">
        <v>7</v>
      </c>
      <c r="J15" s="15">
        <v>435</v>
      </c>
      <c r="K15" s="14" t="s">
        <v>15</v>
      </c>
      <c r="L15" s="5">
        <v>100</v>
      </c>
      <c r="M15" s="5">
        <f t="shared" si="0"/>
        <v>43500</v>
      </c>
      <c r="N15" s="13"/>
    </row>
    <row r="16" ht="17" customHeight="1" spans="1:14">
      <c r="A16" s="5"/>
      <c r="B16" s="5"/>
      <c r="C16" s="14" t="s">
        <v>33</v>
      </c>
      <c r="D16" s="11"/>
      <c r="E16" s="12"/>
      <c r="F16" s="11"/>
      <c r="G16" s="5"/>
      <c r="H16" s="5"/>
      <c r="I16" s="14">
        <v>1</v>
      </c>
      <c r="J16" s="15">
        <v>25</v>
      </c>
      <c r="K16" s="14" t="s">
        <v>15</v>
      </c>
      <c r="L16" s="5">
        <v>100</v>
      </c>
      <c r="M16" s="5">
        <f t="shared" si="0"/>
        <v>2500</v>
      </c>
      <c r="N16" s="13"/>
    </row>
    <row r="17" ht="17" customHeight="1" spans="1:14">
      <c r="A17" s="5"/>
      <c r="B17" s="5"/>
      <c r="C17" s="14" t="s">
        <v>34</v>
      </c>
      <c r="D17" s="11"/>
      <c r="E17" s="12"/>
      <c r="F17" s="11"/>
      <c r="G17" s="5"/>
      <c r="H17" s="5"/>
      <c r="I17" s="14">
        <v>1</v>
      </c>
      <c r="J17" s="15">
        <v>30</v>
      </c>
      <c r="K17" s="14" t="s">
        <v>15</v>
      </c>
      <c r="L17" s="5">
        <v>100</v>
      </c>
      <c r="M17" s="5">
        <f t="shared" si="0"/>
        <v>3000</v>
      </c>
      <c r="N17" s="13"/>
    </row>
    <row r="18" ht="17" customHeight="1" spans="1:14">
      <c r="A18" s="5"/>
      <c r="B18" s="5"/>
      <c r="C18" s="14" t="s">
        <v>35</v>
      </c>
      <c r="D18" s="14">
        <v>1</v>
      </c>
      <c r="E18" s="15">
        <v>67</v>
      </c>
      <c r="F18" s="14" t="s">
        <v>15</v>
      </c>
      <c r="G18" s="5">
        <v>100</v>
      </c>
      <c r="H18" s="5">
        <v>6700</v>
      </c>
      <c r="I18" s="14" t="s">
        <v>20</v>
      </c>
      <c r="J18" s="15" t="s">
        <v>20</v>
      </c>
      <c r="K18" s="14" t="s">
        <v>20</v>
      </c>
      <c r="L18" s="5"/>
      <c r="M18" s="5"/>
      <c r="N18" s="13"/>
    </row>
    <row r="19" ht="17" customHeight="1" spans="1:14">
      <c r="A19" s="5"/>
      <c r="B19" s="5"/>
      <c r="C19" s="14" t="s">
        <v>36</v>
      </c>
      <c r="D19" s="11"/>
      <c r="E19" s="12"/>
      <c r="F19" s="11"/>
      <c r="G19" s="13"/>
      <c r="H19" s="13"/>
      <c r="I19" s="14">
        <v>2</v>
      </c>
      <c r="J19" s="15">
        <v>68</v>
      </c>
      <c r="K19" s="14" t="s">
        <v>15</v>
      </c>
      <c r="L19" s="5">
        <v>100</v>
      </c>
      <c r="M19" s="5">
        <f t="shared" ref="M19:M25" si="1">J19*L19</f>
        <v>6800</v>
      </c>
      <c r="N19" s="13"/>
    </row>
    <row r="20" ht="17" customHeight="1" spans="1:14">
      <c r="A20" s="5"/>
      <c r="B20" s="5"/>
      <c r="C20" s="14" t="s">
        <v>37</v>
      </c>
      <c r="D20" s="11"/>
      <c r="E20" s="12"/>
      <c r="F20" s="11"/>
      <c r="G20" s="13"/>
      <c r="H20" s="13"/>
      <c r="I20" s="14">
        <v>1</v>
      </c>
      <c r="J20" s="15">
        <v>83</v>
      </c>
      <c r="K20" s="14" t="s">
        <v>15</v>
      </c>
      <c r="L20" s="5">
        <v>100</v>
      </c>
      <c r="M20" s="5">
        <f t="shared" si="1"/>
        <v>8300</v>
      </c>
      <c r="N20" s="13"/>
    </row>
    <row r="21" ht="17" customHeight="1" spans="1:14">
      <c r="A21" s="5">
        <v>7</v>
      </c>
      <c r="B21" s="5" t="s">
        <v>38</v>
      </c>
      <c r="C21" s="6" t="s">
        <v>39</v>
      </c>
      <c r="D21" s="13"/>
      <c r="E21" s="13"/>
      <c r="F21" s="13"/>
      <c r="G21" s="13"/>
      <c r="H21" s="13"/>
      <c r="I21" s="16">
        <v>2</v>
      </c>
      <c r="J21" s="17">
        <v>446.55</v>
      </c>
      <c r="K21" s="6" t="s">
        <v>15</v>
      </c>
      <c r="L21" s="5">
        <v>100</v>
      </c>
      <c r="M21" s="5">
        <v>40000</v>
      </c>
      <c r="N21" s="13"/>
    </row>
    <row r="22" ht="17" customHeight="1" spans="1:14">
      <c r="A22" s="5"/>
      <c r="B22" s="5"/>
      <c r="C22" s="7" t="s">
        <v>40</v>
      </c>
      <c r="D22" s="13"/>
      <c r="E22" s="13"/>
      <c r="F22" s="13"/>
      <c r="G22" s="13"/>
      <c r="H22" s="13"/>
      <c r="I22" s="7">
        <v>1</v>
      </c>
      <c r="J22" s="7">
        <v>235.01</v>
      </c>
      <c r="K22" s="6" t="s">
        <v>15</v>
      </c>
      <c r="L22" s="5">
        <v>100</v>
      </c>
      <c r="M22" s="5">
        <v>20000</v>
      </c>
      <c r="N22" s="13"/>
    </row>
    <row r="23" ht="17" customHeight="1" spans="1:14">
      <c r="A23" s="5">
        <v>8</v>
      </c>
      <c r="B23" s="5" t="s">
        <v>41</v>
      </c>
      <c r="C23" s="6" t="s">
        <v>42</v>
      </c>
      <c r="D23" s="5"/>
      <c r="E23" s="8"/>
      <c r="F23" s="5"/>
      <c r="G23" s="5"/>
      <c r="H23" s="5"/>
      <c r="I23" s="7">
        <v>2</v>
      </c>
      <c r="J23" s="18">
        <v>256.52</v>
      </c>
      <c r="K23" s="6" t="s">
        <v>15</v>
      </c>
      <c r="L23" s="5">
        <v>100</v>
      </c>
      <c r="M23" s="5">
        <f t="shared" si="1"/>
        <v>25652</v>
      </c>
      <c r="N23" s="5"/>
    </row>
    <row r="24" ht="17" customHeight="1" spans="1:14">
      <c r="A24" s="5"/>
      <c r="B24" s="5"/>
      <c r="C24" s="7" t="s">
        <v>43</v>
      </c>
      <c r="D24" s="5"/>
      <c r="E24" s="8"/>
      <c r="F24" s="5"/>
      <c r="G24" s="5"/>
      <c r="H24" s="5"/>
      <c r="I24" s="7">
        <v>1</v>
      </c>
      <c r="J24" s="9">
        <v>76.93</v>
      </c>
      <c r="K24" s="6" t="s">
        <v>15</v>
      </c>
      <c r="L24" s="5">
        <v>100</v>
      </c>
      <c r="M24" s="5">
        <f t="shared" si="1"/>
        <v>7693</v>
      </c>
      <c r="N24" s="5"/>
    </row>
    <row r="25" ht="17" customHeight="1" spans="1:14">
      <c r="A25" s="5"/>
      <c r="B25" s="5"/>
      <c r="C25" s="7" t="s">
        <v>44</v>
      </c>
      <c r="D25" s="5"/>
      <c r="E25" s="8"/>
      <c r="F25" s="5"/>
      <c r="G25" s="5"/>
      <c r="H25" s="5"/>
      <c r="I25" s="7">
        <v>1</v>
      </c>
      <c r="J25" s="9">
        <v>96.3</v>
      </c>
      <c r="K25" s="7" t="s">
        <v>15</v>
      </c>
      <c r="L25" s="5">
        <v>100</v>
      </c>
      <c r="M25" s="5">
        <f t="shared" si="1"/>
        <v>9630</v>
      </c>
      <c r="N25" s="5"/>
    </row>
    <row r="26" ht="17" customHeight="1" spans="1:14">
      <c r="A26" s="5">
        <v>9</v>
      </c>
      <c r="B26" s="5" t="s">
        <v>45</v>
      </c>
      <c r="C26" s="6" t="s">
        <v>46</v>
      </c>
      <c r="D26" s="7"/>
      <c r="E26" s="7" t="s">
        <v>20</v>
      </c>
      <c r="F26" s="7"/>
      <c r="G26" s="7"/>
      <c r="H26" s="6"/>
      <c r="I26" s="7">
        <v>1</v>
      </c>
      <c r="J26" s="7">
        <v>613.85</v>
      </c>
      <c r="K26" s="6" t="s">
        <v>15</v>
      </c>
      <c r="L26" s="5">
        <v>100</v>
      </c>
      <c r="M26" s="5">
        <v>20000</v>
      </c>
      <c r="N26" s="5"/>
    </row>
    <row r="27" ht="17" customHeight="1" spans="1:14">
      <c r="A27" s="5">
        <v>10</v>
      </c>
      <c r="B27" s="5" t="s">
        <v>47</v>
      </c>
      <c r="C27" s="6" t="s">
        <v>48</v>
      </c>
      <c r="D27" s="7"/>
      <c r="E27" s="7"/>
      <c r="F27" s="6"/>
      <c r="G27" s="7"/>
      <c r="H27" s="7"/>
      <c r="I27" s="7">
        <v>1</v>
      </c>
      <c r="J27" s="7">
        <v>216.48</v>
      </c>
      <c r="K27" s="7" t="s">
        <v>15</v>
      </c>
      <c r="L27" s="7">
        <v>100</v>
      </c>
      <c r="M27" s="7">
        <v>20000</v>
      </c>
      <c r="N27" s="13"/>
    </row>
    <row r="28" ht="17" customHeight="1" spans="1:14">
      <c r="A28" s="5"/>
      <c r="B28" s="5"/>
      <c r="C28" s="6" t="s">
        <v>49</v>
      </c>
      <c r="D28" s="7">
        <v>1</v>
      </c>
      <c r="E28" s="7">
        <v>42.81</v>
      </c>
      <c r="F28" s="7" t="s">
        <v>15</v>
      </c>
      <c r="G28" s="7">
        <v>100</v>
      </c>
      <c r="H28" s="7">
        <v>4281</v>
      </c>
      <c r="I28" s="16">
        <v>12</v>
      </c>
      <c r="J28" s="17">
        <v>982.224</v>
      </c>
      <c r="K28" s="7" t="s">
        <v>15</v>
      </c>
      <c r="L28" s="7">
        <v>100</v>
      </c>
      <c r="M28" s="7">
        <v>87930</v>
      </c>
      <c r="N28" s="13"/>
    </row>
    <row r="29" ht="17" customHeight="1" spans="1:14">
      <c r="A29" s="5"/>
      <c r="B29" s="5"/>
      <c r="C29" s="6" t="s">
        <v>50</v>
      </c>
      <c r="D29" s="7" t="s">
        <v>20</v>
      </c>
      <c r="E29" s="7" t="s">
        <v>20</v>
      </c>
      <c r="F29" s="7" t="s">
        <v>20</v>
      </c>
      <c r="G29" s="7"/>
      <c r="H29" s="7"/>
      <c r="I29" s="7">
        <v>1</v>
      </c>
      <c r="J29" s="7">
        <v>35</v>
      </c>
      <c r="K29" s="7" t="s">
        <v>15</v>
      </c>
      <c r="L29" s="7">
        <v>100</v>
      </c>
      <c r="M29" s="7">
        <v>3500</v>
      </c>
      <c r="N29" s="13"/>
    </row>
    <row r="30" ht="17" customHeight="1" spans="1:14">
      <c r="A30" s="5"/>
      <c r="B30" s="5"/>
      <c r="C30" s="6" t="s">
        <v>51</v>
      </c>
      <c r="D30" s="7" t="s">
        <v>20</v>
      </c>
      <c r="E30" s="7" t="s">
        <v>20</v>
      </c>
      <c r="F30" s="7" t="s">
        <v>20</v>
      </c>
      <c r="G30" s="7"/>
      <c r="H30" s="7"/>
      <c r="I30" s="7">
        <v>2</v>
      </c>
      <c r="J30" s="7">
        <v>41.26</v>
      </c>
      <c r="K30" s="7" t="s">
        <v>15</v>
      </c>
      <c r="L30" s="7">
        <v>100</v>
      </c>
      <c r="M30" s="7">
        <v>4126</v>
      </c>
      <c r="N30" s="13"/>
    </row>
    <row r="31" ht="17" customHeight="1" spans="1:14">
      <c r="A31" s="5" t="s">
        <v>52</v>
      </c>
      <c r="B31" s="5"/>
      <c r="C31" s="5"/>
      <c r="D31" s="5">
        <f t="shared" ref="D31:J31" si="2">SUM(D5:D30)</f>
        <v>7</v>
      </c>
      <c r="E31" s="5">
        <f t="shared" si="2"/>
        <v>297.81</v>
      </c>
      <c r="F31" s="5"/>
      <c r="G31" s="5"/>
      <c r="H31" s="5">
        <f t="shared" si="2"/>
        <v>29781</v>
      </c>
      <c r="I31" s="5">
        <f t="shared" si="2"/>
        <v>53</v>
      </c>
      <c r="J31" s="5">
        <f t="shared" si="2"/>
        <v>5333.774</v>
      </c>
      <c r="K31" s="5"/>
      <c r="L31" s="5"/>
      <c r="M31" s="5">
        <f>SUM(M5:M30)</f>
        <v>470219</v>
      </c>
      <c r="N31" s="13"/>
    </row>
  </sheetData>
  <mergeCells count="30">
    <mergeCell ref="A1:N1"/>
    <mergeCell ref="D2:H2"/>
    <mergeCell ref="I2:M2"/>
    <mergeCell ref="A31:C31"/>
    <mergeCell ref="A2:A4"/>
    <mergeCell ref="A5:A6"/>
    <mergeCell ref="A7:A8"/>
    <mergeCell ref="A9:A11"/>
    <mergeCell ref="A14:A20"/>
    <mergeCell ref="A21:A22"/>
    <mergeCell ref="A23:A25"/>
    <mergeCell ref="A27:A30"/>
    <mergeCell ref="B2:B4"/>
    <mergeCell ref="B5:B6"/>
    <mergeCell ref="B7:B8"/>
    <mergeCell ref="B9:B11"/>
    <mergeCell ref="B14:B20"/>
    <mergeCell ref="B21:B22"/>
    <mergeCell ref="B23:B25"/>
    <mergeCell ref="B27:B30"/>
    <mergeCell ref="C2:C4"/>
    <mergeCell ref="D3:D4"/>
    <mergeCell ref="E3:E4"/>
    <mergeCell ref="F3:F4"/>
    <mergeCell ref="H3:H4"/>
    <mergeCell ref="I3:I4"/>
    <mergeCell ref="J3:J4"/>
    <mergeCell ref="K3:K4"/>
    <mergeCell ref="M3:M4"/>
    <mergeCell ref="N2:N4"/>
  </mergeCells>
  <pageMargins left="0.7" right="0.7" top="0.314583333333333" bottom="0.236111111111111" header="0.196527777777778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71A91324D5C1452C9AB949E7324FEBA5_12</vt:lpwstr>
  </property>
</Properties>
</file>