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activeTab="8"/>
  </bookViews>
  <sheets>
    <sheet name="联财镇" sheetId="6" r:id="rId1"/>
    <sheet name="张程乡" sheetId="8" r:id="rId2"/>
    <sheet name="好水乡" sheetId="7" r:id="rId3"/>
    <sheet name="神林乡" sheetId="4" r:id="rId4"/>
    <sheet name="杨河乡" sheetId="5" r:id="rId5"/>
    <sheet name="奠安乡" sheetId="2" r:id="rId6"/>
    <sheet name="沙塘镇" sheetId="3" r:id="rId7"/>
    <sheet name="温堡乡" sheetId="9" r:id="rId8"/>
    <sheet name="汇总表" sheetId="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<sst xmlns="http://schemas.openxmlformats.org/spreadsheetml/2006/main" count="154" uniqueCount="61">
  <si>
    <r>
      <t>2025年隆德县</t>
    </r>
    <r>
      <rPr>
        <u/>
        <sz val="18"/>
        <rFont val="方正小标宋简体"/>
        <charset val="134"/>
      </rPr>
      <t xml:space="preserve">  联财  </t>
    </r>
    <r>
      <rPr>
        <sz val="18"/>
        <rFont val="方正小标宋简体"/>
        <charset val="134"/>
      </rPr>
      <t>（镇）肉牛补栏资金兑付公示表</t>
    </r>
  </si>
  <si>
    <t>序号</t>
  </si>
  <si>
    <t>养殖（场）户</t>
  </si>
  <si>
    <t>补栏数量</t>
  </si>
  <si>
    <r>
      <t xml:space="preserve">补贴标准
</t>
    </r>
    <r>
      <rPr>
        <sz val="9"/>
        <color indexed="8"/>
        <rFont val="黑体"/>
        <charset val="134"/>
      </rPr>
      <t>（元/头）</t>
    </r>
  </si>
  <si>
    <t>补贴资金（元）</t>
  </si>
  <si>
    <t>备注</t>
  </si>
  <si>
    <t>后备母牛数量（头）</t>
  </si>
  <si>
    <t>育肥牛数量（头）</t>
  </si>
  <si>
    <t>宁夏中普盛农牧业发展有限公司</t>
  </si>
  <si>
    <t>合计</t>
  </si>
  <si>
    <r>
      <t>2025年隆德县</t>
    </r>
    <r>
      <rPr>
        <u/>
        <sz val="20"/>
        <rFont val="方正小标宋简体"/>
        <charset val="134"/>
      </rPr>
      <t xml:space="preserve"> 张程 </t>
    </r>
    <r>
      <rPr>
        <sz val="20"/>
        <rFont val="方正小标宋简体"/>
        <charset val="134"/>
      </rPr>
      <t>乡（镇）肉牛补栏资金兑付公示表</t>
    </r>
  </si>
  <si>
    <t>隆德县陆风家庭农场</t>
  </si>
  <si>
    <t>隆德县金志种养殖家庭农场</t>
  </si>
  <si>
    <t>隆德县马林家庭农场</t>
  </si>
  <si>
    <t>隆德县桃联养殖专业合作社</t>
  </si>
  <si>
    <t>隆德县永龙养殖场</t>
  </si>
  <si>
    <r>
      <t>2025年隆德县</t>
    </r>
    <r>
      <rPr>
        <u/>
        <sz val="20"/>
        <rFont val="方正小标宋简体"/>
        <charset val="134"/>
      </rPr>
      <t xml:space="preserve">  好水  </t>
    </r>
    <r>
      <rPr>
        <sz val="20"/>
        <rFont val="方正小标宋简体"/>
        <charset val="134"/>
      </rPr>
      <t>乡（镇）肉牛补栏资金兑付公示表</t>
    </r>
  </si>
  <si>
    <t>柳鹏军</t>
  </si>
  <si>
    <r>
      <t>2025年隆德县</t>
    </r>
    <r>
      <rPr>
        <u/>
        <sz val="20"/>
        <rFont val="方正小标宋简体"/>
        <charset val="134"/>
      </rPr>
      <t xml:space="preserve">  神林 </t>
    </r>
    <r>
      <rPr>
        <sz val="20"/>
        <rFont val="方正小标宋简体"/>
        <charset val="134"/>
      </rPr>
      <t>乡（镇）肉牛补栏资金兑付公示表</t>
    </r>
  </si>
  <si>
    <t>隆德县兴鸿旺牧业科技有限公司</t>
  </si>
  <si>
    <t>宁夏腾发农业科技有限公司</t>
  </si>
  <si>
    <t>隆德县苏涛家庭农场</t>
  </si>
  <si>
    <r>
      <t>2025年隆德县</t>
    </r>
    <r>
      <rPr>
        <u/>
        <sz val="20"/>
        <rFont val="方正小标宋简体"/>
        <charset val="134"/>
      </rPr>
      <t xml:space="preserve">  杨河  </t>
    </r>
    <r>
      <rPr>
        <sz val="20"/>
        <rFont val="方正小标宋简体"/>
        <charset val="134"/>
      </rPr>
      <t>乡（镇）肉牛补栏资金兑付公示表</t>
    </r>
  </si>
  <si>
    <t>宁夏杨河牧业发展有限公司</t>
  </si>
  <si>
    <t>宁夏宏博牧业发展有限公司</t>
  </si>
  <si>
    <t>宁夏博康瑞牧业发展有限公司</t>
  </si>
  <si>
    <t>隆德县志强养羊专业合作社</t>
  </si>
  <si>
    <t>隆德县慧明家庭农场</t>
  </si>
  <si>
    <t>宁夏隆高牧业发展有限公司</t>
  </si>
  <si>
    <t>隆德县文龙家庭农场</t>
  </si>
  <si>
    <t>隆德县连雄养牛专业合作社</t>
  </si>
  <si>
    <r>
      <t>2025年隆德县</t>
    </r>
    <r>
      <rPr>
        <u/>
        <sz val="20"/>
        <rFont val="方正小标宋简体"/>
        <charset val="134"/>
      </rPr>
      <t xml:space="preserve"> 奠安 </t>
    </r>
    <r>
      <rPr>
        <sz val="20"/>
        <rFont val="方正小标宋简体"/>
        <charset val="134"/>
      </rPr>
      <t>乡（镇）肉牛补栏资金兑付公示表</t>
    </r>
  </si>
  <si>
    <t>丁彦军</t>
  </si>
  <si>
    <t>隆德县旭东种养殖专业合作社</t>
  </si>
  <si>
    <t>陈军旗</t>
  </si>
  <si>
    <t>宁夏神农实业
有限公司</t>
  </si>
  <si>
    <r>
      <t>2025年隆德县</t>
    </r>
    <r>
      <rPr>
        <u/>
        <sz val="20"/>
        <rFont val="方正小标宋简体"/>
        <charset val="134"/>
      </rPr>
      <t xml:space="preserve">  沙塘 </t>
    </r>
    <r>
      <rPr>
        <sz val="20"/>
        <rFont val="方正小标宋简体"/>
        <charset val="134"/>
      </rPr>
      <t>乡（镇）肉牛补栏资金兑付公示表</t>
    </r>
  </si>
  <si>
    <t>曹智</t>
  </si>
  <si>
    <t>隆德县锦屏牧业专业合作社</t>
  </si>
  <si>
    <r>
      <t>2025年隆德县</t>
    </r>
    <r>
      <rPr>
        <u/>
        <sz val="20"/>
        <rFont val="方正小标宋简体"/>
        <charset val="134"/>
      </rPr>
      <t xml:space="preserve"> 温堡 </t>
    </r>
    <r>
      <rPr>
        <sz val="20"/>
        <rFont val="方正小标宋简体"/>
        <charset val="134"/>
      </rPr>
      <t>乡（镇）肉牛补栏资金兑付公示表</t>
    </r>
  </si>
  <si>
    <t>王凌娟</t>
  </si>
  <si>
    <t>宁夏禾茂农牧发展有限公司</t>
  </si>
  <si>
    <t>隆德县“十五条措施”肉牛补栏资金兑付公示汇总表</t>
  </si>
  <si>
    <t>现存栏数量
（头）</t>
  </si>
  <si>
    <t>补贴资金（万元）</t>
  </si>
  <si>
    <t>沙塘</t>
  </si>
  <si>
    <t>奠安</t>
  </si>
  <si>
    <t>温堡</t>
  </si>
  <si>
    <t>出栏207头</t>
  </si>
  <si>
    <t>出栏132头</t>
  </si>
  <si>
    <t>出栏192头</t>
  </si>
  <si>
    <t>购进300</t>
  </si>
  <si>
    <t>购进100</t>
  </si>
  <si>
    <t>购进93</t>
  </si>
  <si>
    <t>购进50头出栏27头</t>
  </si>
  <si>
    <t>购进20头</t>
  </si>
  <si>
    <t>购进135头</t>
  </si>
  <si>
    <t>购进90头出栏23头</t>
  </si>
  <si>
    <t>购进100头</t>
  </si>
  <si>
    <t>宁夏中普盛农牧
业发展有限公司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</si>
</sst>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color indexed="8"/>
      <name val="黑体"/>
      <charset val="134"/>
    </font>
    <font>
      <u/>
      <sz val="20"/>
      <name val="方正小标宋简体"/>
      <charset val="134"/>
    </font>
    <font>
      <u/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0" applyFont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/>
    </xf>
    <xf numFmtId="0" fontId="3" fillId="0" borderId="2" xfId="53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6" xfId="51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/>
    </xf>
    <xf numFmtId="0" fontId="5" fillId="0" borderId="6" xfId="51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5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1_1" xfId="50"/>
    <cellStyle name="常规_Sheet4_1" xfId="51"/>
    <cellStyle name="常规_核验登记表" xfId="52"/>
    <cellStyle name="常规_Sheet1_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9" sqref="A9:B9"/>
    </sheetView>
  </sheetViews>
  <sheetFormatPr defaultColWidth="9" defaultRowHeight="14.25" outlineLevelCol="6"/>
  <cols>
    <col min="1" max="7" width="16.875" style="1" customWidth="1"/>
    <col min="8" max="16384" width="9" style="1"/>
  </cols>
  <sheetData>
    <row r="1" s="1" customFormat="1" ht="36" customHeight="1" spans="1:7">
      <c r="A1" s="29" t="s">
        <v>0</v>
      </c>
      <c r="B1" s="29"/>
      <c r="C1" s="29"/>
      <c r="D1" s="29"/>
      <c r="E1" s="29"/>
      <c r="F1" s="29"/>
      <c r="G1" s="29"/>
    </row>
    <row r="2" s="1" customFormat="1" ht="60" customHeight="1" spans="1:7">
      <c r="A2" s="24" t="s">
        <v>1</v>
      </c>
      <c r="B2" s="24" t="s">
        <v>2</v>
      </c>
      <c r="C2" s="25" t="s">
        <v>3</v>
      </c>
      <c r="D2" s="25"/>
      <c r="E2" s="26" t="s">
        <v>4</v>
      </c>
      <c r="F2" s="24" t="s">
        <v>5</v>
      </c>
      <c r="G2" s="24" t="s">
        <v>6</v>
      </c>
    </row>
    <row r="3" s="1" customFormat="1" ht="55" customHeight="1" spans="1:7">
      <c r="A3" s="27"/>
      <c r="B3" s="27"/>
      <c r="C3" s="28" t="s">
        <v>7</v>
      </c>
      <c r="D3" s="28" t="s">
        <v>8</v>
      </c>
      <c r="E3" s="27"/>
      <c r="F3" s="27"/>
      <c r="G3" s="27"/>
    </row>
    <row r="4" s="1" customFormat="1" ht="54" customHeight="1" spans="1:7">
      <c r="A4" s="10">
        <v>1</v>
      </c>
      <c r="B4" s="11" t="s">
        <v>9</v>
      </c>
      <c r="C4" s="10">
        <v>50</v>
      </c>
      <c r="D4" s="10"/>
      <c r="E4" s="10">
        <v>500</v>
      </c>
      <c r="F4" s="10">
        <v>25000</v>
      </c>
      <c r="G4" s="12"/>
    </row>
    <row r="5" s="1" customFormat="1" ht="35" customHeight="1" spans="1:7">
      <c r="A5" s="12"/>
      <c r="B5" s="12"/>
      <c r="C5" s="12"/>
      <c r="D5" s="12"/>
      <c r="E5" s="12"/>
      <c r="F5" s="12"/>
      <c r="G5" s="12"/>
    </row>
    <row r="6" s="1" customFormat="1" ht="35" customHeight="1" spans="1:7">
      <c r="A6" s="12"/>
      <c r="B6" s="12"/>
      <c r="C6" s="12"/>
      <c r="D6" s="12"/>
      <c r="E6" s="12"/>
      <c r="F6" s="12"/>
      <c r="G6" s="12"/>
    </row>
    <row r="7" s="1" customFormat="1" ht="35" customHeight="1" spans="1:7">
      <c r="A7" s="12"/>
      <c r="B7" s="12"/>
      <c r="C7" s="12"/>
      <c r="D7" s="12"/>
      <c r="E7" s="12"/>
      <c r="F7" s="12"/>
      <c r="G7" s="12"/>
    </row>
    <row r="8" s="1" customFormat="1" ht="35" customHeight="1" spans="1:7">
      <c r="A8" s="12"/>
      <c r="B8" s="12"/>
      <c r="C8" s="12"/>
      <c r="D8" s="12"/>
      <c r="E8" s="12"/>
      <c r="F8" s="12"/>
      <c r="G8" s="12"/>
    </row>
    <row r="9" s="1" customFormat="1" ht="35" customHeight="1" spans="1:7">
      <c r="A9" s="14" t="s">
        <v>10</v>
      </c>
      <c r="B9" s="15"/>
      <c r="C9" s="10">
        <v>50</v>
      </c>
      <c r="D9" s="12"/>
      <c r="E9" s="12"/>
      <c r="F9" s="10">
        <v>25000</v>
      </c>
      <c r="G9" s="12"/>
    </row>
  </sheetData>
  <mergeCells count="8">
    <mergeCell ref="A1:G1"/>
    <mergeCell ref="C2:D2"/>
    <mergeCell ref="A9:B9"/>
    <mergeCell ref="A2:A3"/>
    <mergeCell ref="B2:B3"/>
    <mergeCell ref="E2:E3"/>
    <mergeCell ref="F2:F3"/>
    <mergeCell ref="G2:G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$A1:$XFD1"/>
    </sheetView>
  </sheetViews>
  <sheetFormatPr defaultColWidth="9" defaultRowHeight="14.25" outlineLevelCol="6"/>
  <cols>
    <col min="1" max="7" width="17.375" style="1" customWidth="1"/>
    <col min="8" max="16384" width="9" style="1"/>
  </cols>
  <sheetData>
    <row r="1" s="1" customFormat="1" ht="36" customHeight="1" spans="1:7">
      <c r="A1" s="23" t="s">
        <v>11</v>
      </c>
      <c r="B1" s="23"/>
      <c r="C1" s="23"/>
      <c r="D1" s="23"/>
      <c r="E1" s="23"/>
      <c r="F1" s="23"/>
      <c r="G1" s="23"/>
    </row>
    <row r="2" s="1" customFormat="1" ht="60" customHeight="1" spans="1:7">
      <c r="A2" s="24" t="s">
        <v>1</v>
      </c>
      <c r="B2" s="24" t="s">
        <v>2</v>
      </c>
      <c r="C2" s="25" t="s">
        <v>3</v>
      </c>
      <c r="D2" s="25"/>
      <c r="E2" s="26" t="s">
        <v>4</v>
      </c>
      <c r="F2" s="24" t="s">
        <v>5</v>
      </c>
      <c r="G2" s="24" t="s">
        <v>6</v>
      </c>
    </row>
    <row r="3" s="1" customFormat="1" ht="55" customHeight="1" spans="1:7">
      <c r="A3" s="27"/>
      <c r="B3" s="27"/>
      <c r="C3" s="28" t="s">
        <v>7</v>
      </c>
      <c r="D3" s="28" t="s">
        <v>8</v>
      </c>
      <c r="E3" s="27"/>
      <c r="F3" s="27"/>
      <c r="G3" s="27"/>
    </row>
    <row r="4" s="1" customFormat="1" ht="35" customHeight="1" spans="1:7">
      <c r="A4" s="10">
        <v>1</v>
      </c>
      <c r="B4" s="11" t="s">
        <v>12</v>
      </c>
      <c r="C4" s="12"/>
      <c r="D4" s="10">
        <v>5</v>
      </c>
      <c r="E4" s="10">
        <v>500</v>
      </c>
      <c r="F4" s="10">
        <v>2500</v>
      </c>
      <c r="G4" s="12"/>
    </row>
    <row r="5" s="1" customFormat="1" ht="35" customHeight="1" spans="1:7">
      <c r="A5" s="10">
        <v>2</v>
      </c>
      <c r="B5" s="11" t="s">
        <v>13</v>
      </c>
      <c r="C5" s="12"/>
      <c r="D5" s="10">
        <v>5</v>
      </c>
      <c r="E5" s="10">
        <v>500</v>
      </c>
      <c r="F5" s="10">
        <v>2500</v>
      </c>
      <c r="G5" s="12"/>
    </row>
    <row r="6" s="1" customFormat="1" ht="35" customHeight="1" spans="1:7">
      <c r="A6" s="10">
        <v>3</v>
      </c>
      <c r="B6" s="11" t="s">
        <v>14</v>
      </c>
      <c r="C6" s="10">
        <v>5</v>
      </c>
      <c r="D6" s="10"/>
      <c r="E6" s="10">
        <v>500</v>
      </c>
      <c r="F6" s="10">
        <v>2500</v>
      </c>
      <c r="G6" s="12"/>
    </row>
    <row r="7" s="1" customFormat="1" ht="35" customHeight="1" spans="1:7">
      <c r="A7" s="10">
        <v>4</v>
      </c>
      <c r="B7" s="11" t="s">
        <v>15</v>
      </c>
      <c r="C7" s="10">
        <v>10</v>
      </c>
      <c r="D7" s="10">
        <v>10</v>
      </c>
      <c r="E7" s="10">
        <v>500</v>
      </c>
      <c r="F7" s="10">
        <v>10000</v>
      </c>
      <c r="G7" s="12"/>
    </row>
    <row r="8" s="1" customFormat="1" ht="35" customHeight="1" spans="1:7">
      <c r="A8" s="10">
        <v>5</v>
      </c>
      <c r="B8" s="11" t="s">
        <v>16</v>
      </c>
      <c r="C8" s="10">
        <v>5</v>
      </c>
      <c r="D8" s="10">
        <v>15</v>
      </c>
      <c r="E8" s="10">
        <v>500</v>
      </c>
      <c r="F8" s="10">
        <v>10000</v>
      </c>
      <c r="G8" s="12"/>
    </row>
    <row r="9" s="1" customFormat="1" ht="35" customHeight="1" spans="1:7">
      <c r="A9" s="14" t="s">
        <v>10</v>
      </c>
      <c r="B9" s="15"/>
      <c r="C9" s="10">
        <v>20</v>
      </c>
      <c r="D9" s="10">
        <v>35</v>
      </c>
      <c r="E9" s="10"/>
      <c r="F9" s="10">
        <v>27500</v>
      </c>
      <c r="G9" s="12"/>
    </row>
  </sheetData>
  <mergeCells count="8">
    <mergeCell ref="A1:G1"/>
    <mergeCell ref="C2:D2"/>
    <mergeCell ref="A9:B9"/>
    <mergeCell ref="A2:A3"/>
    <mergeCell ref="B2:B3"/>
    <mergeCell ref="E2:E3"/>
    <mergeCell ref="F2:F3"/>
    <mergeCell ref="G2:G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$A1:$XFD1"/>
    </sheetView>
  </sheetViews>
  <sheetFormatPr defaultColWidth="9" defaultRowHeight="14.25" outlineLevelCol="6"/>
  <cols>
    <col min="1" max="7" width="17.625" style="1" customWidth="1"/>
    <col min="8" max="16384" width="9" style="1"/>
  </cols>
  <sheetData>
    <row r="1" s="1" customFormat="1" ht="36" customHeight="1" spans="1:7">
      <c r="A1" s="23" t="s">
        <v>17</v>
      </c>
      <c r="B1" s="23"/>
      <c r="C1" s="23"/>
      <c r="D1" s="23"/>
      <c r="E1" s="23"/>
      <c r="F1" s="23"/>
      <c r="G1" s="23"/>
    </row>
    <row r="2" s="1" customFormat="1" ht="60" customHeight="1" spans="1:7">
      <c r="A2" s="24" t="s">
        <v>1</v>
      </c>
      <c r="B2" s="24" t="s">
        <v>2</v>
      </c>
      <c r="C2" s="25" t="s">
        <v>3</v>
      </c>
      <c r="D2" s="25"/>
      <c r="E2" s="26" t="s">
        <v>4</v>
      </c>
      <c r="F2" s="24" t="s">
        <v>5</v>
      </c>
      <c r="G2" s="24" t="s">
        <v>6</v>
      </c>
    </row>
    <row r="3" s="1" customFormat="1" ht="55" customHeight="1" spans="1:7">
      <c r="A3" s="27"/>
      <c r="B3" s="27"/>
      <c r="C3" s="28" t="s">
        <v>7</v>
      </c>
      <c r="D3" s="28" t="s">
        <v>8</v>
      </c>
      <c r="E3" s="27"/>
      <c r="F3" s="27"/>
      <c r="G3" s="27"/>
    </row>
    <row r="4" s="1" customFormat="1" ht="35" customHeight="1" spans="1:7">
      <c r="A4" s="10">
        <v>1</v>
      </c>
      <c r="B4" s="10" t="s">
        <v>18</v>
      </c>
      <c r="C4" s="10">
        <v>20</v>
      </c>
      <c r="D4" s="10">
        <v>0</v>
      </c>
      <c r="E4" s="10">
        <v>500</v>
      </c>
      <c r="F4" s="10">
        <v>10000</v>
      </c>
      <c r="G4" s="12"/>
    </row>
    <row r="5" s="1" customFormat="1" ht="35" customHeight="1" spans="1:7">
      <c r="A5" s="12"/>
      <c r="B5" s="12"/>
      <c r="C5" s="12"/>
      <c r="D5" s="12"/>
      <c r="E5" s="12"/>
      <c r="F5" s="12"/>
      <c r="G5" s="12"/>
    </row>
    <row r="6" s="1" customFormat="1" ht="35" customHeight="1" spans="1:7">
      <c r="A6" s="12"/>
      <c r="B6" s="12"/>
      <c r="C6" s="12"/>
      <c r="D6" s="12"/>
      <c r="E6" s="12"/>
      <c r="F6" s="12"/>
      <c r="G6" s="12"/>
    </row>
    <row r="7" s="1" customFormat="1" ht="35" customHeight="1" spans="1:7">
      <c r="A7" s="12"/>
      <c r="B7" s="12"/>
      <c r="C7" s="12"/>
      <c r="D7" s="12"/>
      <c r="E7" s="12"/>
      <c r="F7" s="12"/>
      <c r="G7" s="12"/>
    </row>
    <row r="8" s="1" customFormat="1" ht="35" customHeight="1" spans="1:7">
      <c r="A8" s="12"/>
      <c r="B8" s="12"/>
      <c r="C8" s="12"/>
      <c r="D8" s="12"/>
      <c r="E8" s="12"/>
      <c r="F8" s="12"/>
      <c r="G8" s="12"/>
    </row>
    <row r="9" s="1" customFormat="1" ht="35" customHeight="1" spans="1:7">
      <c r="A9" s="14" t="s">
        <v>10</v>
      </c>
      <c r="B9" s="15"/>
      <c r="C9" s="10">
        <v>20</v>
      </c>
      <c r="D9" s="10"/>
      <c r="E9" s="10"/>
      <c r="F9" s="10">
        <v>10000</v>
      </c>
      <c r="G9" s="12"/>
    </row>
  </sheetData>
  <mergeCells count="8">
    <mergeCell ref="A1:G1"/>
    <mergeCell ref="C2:D2"/>
    <mergeCell ref="A9:B9"/>
    <mergeCell ref="A2:A3"/>
    <mergeCell ref="B2:B3"/>
    <mergeCell ref="E2:E3"/>
    <mergeCell ref="F2:F3"/>
    <mergeCell ref="G2:G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:G1"/>
    </sheetView>
  </sheetViews>
  <sheetFormatPr defaultColWidth="9" defaultRowHeight="14.25" outlineLevelRow="6" outlineLevelCol="6"/>
  <cols>
    <col min="1" max="3" width="16.75" style="1" customWidth="1"/>
    <col min="4" max="4" width="21.8083333333333" style="1" customWidth="1"/>
    <col min="5" max="7" width="16.75" style="1" customWidth="1"/>
    <col min="8" max="16384" width="9" style="1"/>
  </cols>
  <sheetData>
    <row r="1" s="1" customFormat="1" ht="49" customHeight="1" spans="1:7">
      <c r="A1" s="23" t="s">
        <v>19</v>
      </c>
      <c r="B1" s="23"/>
      <c r="C1" s="23"/>
      <c r="D1" s="23"/>
      <c r="E1" s="23"/>
      <c r="F1" s="23"/>
      <c r="G1" s="23"/>
    </row>
    <row r="2" s="1" customFormat="1" ht="60" customHeight="1" spans="1:7">
      <c r="A2" s="24" t="s">
        <v>1</v>
      </c>
      <c r="B2" s="24" t="s">
        <v>2</v>
      </c>
      <c r="C2" s="25" t="s">
        <v>3</v>
      </c>
      <c r="D2" s="25"/>
      <c r="E2" s="26" t="s">
        <v>4</v>
      </c>
      <c r="F2" s="24" t="s">
        <v>5</v>
      </c>
      <c r="G2" s="24" t="s">
        <v>6</v>
      </c>
    </row>
    <row r="3" s="1" customFormat="1" ht="55" customHeight="1" spans="1:7">
      <c r="A3" s="27"/>
      <c r="B3" s="27"/>
      <c r="C3" s="28" t="s">
        <v>7</v>
      </c>
      <c r="D3" s="28" t="s">
        <v>8</v>
      </c>
      <c r="E3" s="27"/>
      <c r="F3" s="27"/>
      <c r="G3" s="27"/>
    </row>
    <row r="4" s="1" customFormat="1" ht="43" customHeight="1" spans="1:7">
      <c r="A4" s="10">
        <v>1</v>
      </c>
      <c r="B4" s="11" t="s">
        <v>20</v>
      </c>
      <c r="C4" s="10"/>
      <c r="D4" s="10">
        <v>50</v>
      </c>
      <c r="E4" s="10">
        <v>500</v>
      </c>
      <c r="F4" s="10">
        <f t="shared" ref="F4:F6" si="0">E4*D4</f>
        <v>25000</v>
      </c>
      <c r="G4" s="12"/>
    </row>
    <row r="5" s="1" customFormat="1" ht="40" customHeight="1" spans="1:7">
      <c r="A5" s="10">
        <v>2</v>
      </c>
      <c r="B5" s="11" t="s">
        <v>21</v>
      </c>
      <c r="C5" s="10"/>
      <c r="D5" s="10">
        <v>100</v>
      </c>
      <c r="E5" s="10">
        <v>500</v>
      </c>
      <c r="F5" s="10">
        <f t="shared" si="0"/>
        <v>50000</v>
      </c>
      <c r="G5" s="12"/>
    </row>
    <row r="6" s="1" customFormat="1" ht="39" customHeight="1" spans="1:7">
      <c r="A6" s="10">
        <v>3</v>
      </c>
      <c r="B6" s="11" t="s">
        <v>22</v>
      </c>
      <c r="C6" s="10"/>
      <c r="D6" s="10">
        <v>50</v>
      </c>
      <c r="E6" s="10">
        <v>500</v>
      </c>
      <c r="F6" s="10">
        <f t="shared" si="0"/>
        <v>25000</v>
      </c>
      <c r="G6" s="12"/>
    </row>
    <row r="7" s="1" customFormat="1" ht="47" customHeight="1" spans="1:7">
      <c r="A7" s="14" t="s">
        <v>10</v>
      </c>
      <c r="B7" s="15"/>
      <c r="C7" s="10"/>
      <c r="D7" s="10">
        <f>SUM(D4:D6)</f>
        <v>200</v>
      </c>
      <c r="E7" s="10"/>
      <c r="F7" s="10">
        <f>SUM(F4:F6)</f>
        <v>100000</v>
      </c>
      <c r="G7" s="12"/>
    </row>
  </sheetData>
  <mergeCells count="8">
    <mergeCell ref="A1:G1"/>
    <mergeCell ref="C2:D2"/>
    <mergeCell ref="A7:B7"/>
    <mergeCell ref="A2:A3"/>
    <mergeCell ref="B2:B3"/>
    <mergeCell ref="E2:E3"/>
    <mergeCell ref="F2:F3"/>
    <mergeCell ref="G2:G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2" sqref="A2:G3"/>
    </sheetView>
  </sheetViews>
  <sheetFormatPr defaultColWidth="9" defaultRowHeight="14.25" outlineLevelCol="6"/>
  <cols>
    <col min="1" max="7" width="17.5" style="1" customWidth="1"/>
    <col min="8" max="16384" width="9" style="1"/>
  </cols>
  <sheetData>
    <row r="1" s="1" customFormat="1" ht="41" customHeight="1" spans="1:7">
      <c r="A1" s="23" t="s">
        <v>23</v>
      </c>
      <c r="B1" s="23"/>
      <c r="C1" s="23"/>
      <c r="D1" s="23"/>
      <c r="E1" s="23"/>
      <c r="F1" s="23"/>
      <c r="G1" s="23"/>
    </row>
    <row r="2" s="1" customFormat="1" ht="60" customHeight="1" spans="1:7">
      <c r="A2" s="24" t="s">
        <v>1</v>
      </c>
      <c r="B2" s="24" t="s">
        <v>2</v>
      </c>
      <c r="C2" s="25" t="s">
        <v>3</v>
      </c>
      <c r="D2" s="25"/>
      <c r="E2" s="26" t="s">
        <v>4</v>
      </c>
      <c r="F2" s="24" t="s">
        <v>5</v>
      </c>
      <c r="G2" s="24" t="s">
        <v>6</v>
      </c>
    </row>
    <row r="3" s="1" customFormat="1" ht="33" customHeight="1" spans="1:7">
      <c r="A3" s="27"/>
      <c r="B3" s="27"/>
      <c r="C3" s="28" t="s">
        <v>7</v>
      </c>
      <c r="D3" s="28" t="s">
        <v>8</v>
      </c>
      <c r="E3" s="27"/>
      <c r="F3" s="27"/>
      <c r="G3" s="27"/>
    </row>
    <row r="4" s="1" customFormat="1" ht="33" customHeight="1" spans="1:7">
      <c r="A4" s="10">
        <v>1</v>
      </c>
      <c r="B4" s="13" t="s">
        <v>24</v>
      </c>
      <c r="C4" s="10"/>
      <c r="D4" s="10">
        <v>100</v>
      </c>
      <c r="E4" s="10">
        <v>500</v>
      </c>
      <c r="F4" s="10">
        <f t="shared" ref="F4:F6" si="0">E4*D4</f>
        <v>50000</v>
      </c>
      <c r="G4" s="12"/>
    </row>
    <row r="5" s="1" customFormat="1" ht="33" customHeight="1" spans="1:7">
      <c r="A5" s="10">
        <v>2</v>
      </c>
      <c r="B5" s="13" t="s">
        <v>25</v>
      </c>
      <c r="C5" s="10"/>
      <c r="D5" s="10">
        <v>100</v>
      </c>
      <c r="E5" s="10">
        <v>500</v>
      </c>
      <c r="F5" s="10">
        <f t="shared" si="0"/>
        <v>50000</v>
      </c>
      <c r="G5" s="12"/>
    </row>
    <row r="6" s="1" customFormat="1" ht="33" customHeight="1" spans="1:7">
      <c r="A6" s="10">
        <v>3</v>
      </c>
      <c r="B6" s="11" t="s">
        <v>26</v>
      </c>
      <c r="C6" s="10"/>
      <c r="D6" s="10">
        <v>50</v>
      </c>
      <c r="E6" s="10">
        <v>500</v>
      </c>
      <c r="F6" s="10">
        <f t="shared" si="0"/>
        <v>25000</v>
      </c>
      <c r="G6" s="12"/>
    </row>
    <row r="7" s="1" customFormat="1" ht="33" customHeight="1" spans="1:7">
      <c r="A7" s="10">
        <v>4</v>
      </c>
      <c r="B7" s="13" t="s">
        <v>27</v>
      </c>
      <c r="C7" s="10">
        <v>50</v>
      </c>
      <c r="D7" s="10"/>
      <c r="E7" s="10">
        <v>500</v>
      </c>
      <c r="F7" s="10">
        <f>E7*C7</f>
        <v>25000</v>
      </c>
      <c r="G7" s="12"/>
    </row>
    <row r="8" s="1" customFormat="1" ht="33" customHeight="1" spans="1:7">
      <c r="A8" s="10">
        <v>5</v>
      </c>
      <c r="B8" s="13" t="s">
        <v>28</v>
      </c>
      <c r="C8" s="10">
        <v>5</v>
      </c>
      <c r="D8" s="10"/>
      <c r="E8" s="10">
        <v>500</v>
      </c>
      <c r="F8" s="10">
        <f>E8*C8</f>
        <v>2500</v>
      </c>
      <c r="G8" s="12"/>
    </row>
    <row r="9" s="1" customFormat="1" ht="33" customHeight="1" spans="1:7">
      <c r="A9" s="10">
        <v>6</v>
      </c>
      <c r="B9" s="13" t="s">
        <v>29</v>
      </c>
      <c r="C9" s="10"/>
      <c r="D9" s="10">
        <v>20</v>
      </c>
      <c r="E9" s="10">
        <v>500</v>
      </c>
      <c r="F9" s="10">
        <f t="shared" ref="F9:F11" si="1">E9*D9</f>
        <v>10000</v>
      </c>
      <c r="G9" s="12"/>
    </row>
    <row r="10" s="1" customFormat="1" ht="33" customHeight="1" spans="1:7">
      <c r="A10" s="10">
        <v>7</v>
      </c>
      <c r="B10" s="13" t="s">
        <v>30</v>
      </c>
      <c r="C10" s="10"/>
      <c r="D10" s="10">
        <v>5</v>
      </c>
      <c r="E10" s="10">
        <v>500</v>
      </c>
      <c r="F10" s="10">
        <f t="shared" si="1"/>
        <v>2500</v>
      </c>
      <c r="G10" s="12"/>
    </row>
    <row r="11" s="1" customFormat="1" ht="33" customHeight="1" spans="1:7">
      <c r="A11" s="10">
        <v>8</v>
      </c>
      <c r="B11" s="13" t="s">
        <v>31</v>
      </c>
      <c r="C11" s="10"/>
      <c r="D11" s="10">
        <v>20</v>
      </c>
      <c r="E11" s="10">
        <v>500</v>
      </c>
      <c r="F11" s="10">
        <f t="shared" si="1"/>
        <v>10000</v>
      </c>
      <c r="G11" s="12"/>
    </row>
    <row r="12" s="1" customFormat="1" ht="33" customHeight="1" spans="1:7">
      <c r="A12" s="14" t="s">
        <v>10</v>
      </c>
      <c r="B12" s="15"/>
      <c r="C12" s="10">
        <f t="shared" ref="C12:F12" si="2">SUM(C4:C11)</f>
        <v>55</v>
      </c>
      <c r="D12" s="10">
        <f t="shared" si="2"/>
        <v>295</v>
      </c>
      <c r="E12" s="10"/>
      <c r="F12" s="10">
        <f t="shared" si="2"/>
        <v>175000</v>
      </c>
      <c r="G12" s="12"/>
    </row>
  </sheetData>
  <mergeCells count="8">
    <mergeCell ref="A1:G1"/>
    <mergeCell ref="C2:D2"/>
    <mergeCell ref="A12:B12"/>
    <mergeCell ref="A2:A3"/>
    <mergeCell ref="B2:B3"/>
    <mergeCell ref="E2:E3"/>
    <mergeCell ref="F2:F3"/>
    <mergeCell ref="G2:G3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$A1:$XFD1"/>
    </sheetView>
  </sheetViews>
  <sheetFormatPr defaultColWidth="9" defaultRowHeight="14.25" outlineLevelCol="6"/>
  <cols>
    <col min="1" max="7" width="17.25" style="1" customWidth="1"/>
    <col min="8" max="16384" width="9" style="1"/>
  </cols>
  <sheetData>
    <row r="1" s="1" customFormat="1" ht="36" customHeight="1" spans="1:7">
      <c r="A1" s="2" t="s">
        <v>32</v>
      </c>
      <c r="B1" s="2"/>
      <c r="C1" s="2"/>
      <c r="D1" s="2"/>
      <c r="E1" s="2"/>
      <c r="F1" s="2"/>
      <c r="G1" s="2"/>
    </row>
    <row r="2" s="1" customFormat="1" ht="60" customHeight="1" spans="1:7">
      <c r="A2" s="3" t="s">
        <v>1</v>
      </c>
      <c r="B2" s="3" t="s">
        <v>2</v>
      </c>
      <c r="C2" s="5" t="s">
        <v>3</v>
      </c>
      <c r="D2" s="5"/>
      <c r="E2" s="6" t="s">
        <v>4</v>
      </c>
      <c r="F2" s="3" t="s">
        <v>5</v>
      </c>
      <c r="G2" s="3" t="s">
        <v>6</v>
      </c>
    </row>
    <row r="3" s="1" customFormat="1" ht="55" customHeight="1" spans="1:7">
      <c r="A3" s="7"/>
      <c r="B3" s="7"/>
      <c r="C3" s="9" t="s">
        <v>7</v>
      </c>
      <c r="D3" s="9" t="s">
        <v>8</v>
      </c>
      <c r="E3" s="7"/>
      <c r="F3" s="7"/>
      <c r="G3" s="7"/>
    </row>
    <row r="4" s="1" customFormat="1" ht="51" customHeight="1" spans="1:7">
      <c r="A4" s="10">
        <v>1</v>
      </c>
      <c r="B4" s="10" t="s">
        <v>33</v>
      </c>
      <c r="C4" s="10"/>
      <c r="D4" s="10">
        <v>20</v>
      </c>
      <c r="E4" s="10">
        <v>500</v>
      </c>
      <c r="F4" s="10">
        <v>10000</v>
      </c>
      <c r="G4" s="22" t="s">
        <v>34</v>
      </c>
    </row>
    <row r="5" s="1" customFormat="1" ht="35" customHeight="1" spans="1:7">
      <c r="A5" s="10">
        <v>2</v>
      </c>
      <c r="B5" s="11" t="s">
        <v>35</v>
      </c>
      <c r="C5" s="10"/>
      <c r="D5" s="10">
        <v>5</v>
      </c>
      <c r="E5" s="10">
        <v>500</v>
      </c>
      <c r="F5" s="10">
        <v>2500</v>
      </c>
      <c r="G5" s="11" t="s">
        <v>36</v>
      </c>
    </row>
    <row r="6" s="1" customFormat="1" ht="35" customHeight="1" spans="1:7">
      <c r="A6" s="12"/>
      <c r="B6" s="12"/>
      <c r="C6" s="12"/>
      <c r="D6" s="12"/>
      <c r="E6" s="12"/>
      <c r="F6" s="12"/>
      <c r="G6" s="12"/>
    </row>
    <row r="7" s="1" customFormat="1" ht="35" customHeight="1" spans="1:7">
      <c r="A7" s="12"/>
      <c r="B7" s="12"/>
      <c r="C7" s="12"/>
      <c r="D7" s="12"/>
      <c r="E7" s="12"/>
      <c r="F7" s="12"/>
      <c r="G7" s="12"/>
    </row>
    <row r="8" s="1" customFormat="1" ht="35" customHeight="1" spans="1:7">
      <c r="A8" s="12"/>
      <c r="B8" s="12"/>
      <c r="C8" s="12"/>
      <c r="D8" s="12"/>
      <c r="E8" s="12"/>
      <c r="F8" s="12"/>
      <c r="G8" s="12"/>
    </row>
    <row r="9" s="1" customFormat="1" ht="35" customHeight="1" spans="1:7">
      <c r="A9" s="14" t="s">
        <v>10</v>
      </c>
      <c r="B9" s="15"/>
      <c r="C9" s="12"/>
      <c r="D9" s="10">
        <f>SUM(D4:D8)</f>
        <v>25</v>
      </c>
      <c r="E9" s="10"/>
      <c r="F9" s="10">
        <f>SUM(F4:F8)</f>
        <v>12500</v>
      </c>
      <c r="G9" s="12"/>
    </row>
  </sheetData>
  <mergeCells count="8">
    <mergeCell ref="A1:G1"/>
    <mergeCell ref="C2:D2"/>
    <mergeCell ref="A9:B9"/>
    <mergeCell ref="A2:A3"/>
    <mergeCell ref="B2:B3"/>
    <mergeCell ref="E2:E3"/>
    <mergeCell ref="F2:F3"/>
    <mergeCell ref="G2:G3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65534"/>
  <sheetViews>
    <sheetView workbookViewId="0">
      <selection activeCell="A1" sqref="$A1:$XFD1"/>
    </sheetView>
  </sheetViews>
  <sheetFormatPr defaultColWidth="9" defaultRowHeight="14.25"/>
  <cols>
    <col min="1" max="4" width="17.5" style="1" customWidth="1"/>
    <col min="5" max="6" width="17.5" customWidth="1"/>
    <col min="7" max="7" width="17.5" style="1" customWidth="1"/>
  </cols>
  <sheetData>
    <row r="1" s="1" customFormat="1" ht="51" customHeight="1" spans="1:7">
      <c r="A1" s="2" t="s">
        <v>37</v>
      </c>
      <c r="B1" s="2"/>
      <c r="C1" s="2"/>
      <c r="D1" s="2"/>
      <c r="E1" s="2"/>
      <c r="F1" s="2"/>
      <c r="G1" s="2"/>
    </row>
    <row r="2" s="16" customFormat="1" ht="60" customHeight="1" spans="1:239">
      <c r="A2" s="18" t="s">
        <v>1</v>
      </c>
      <c r="B2" s="18" t="s">
        <v>2</v>
      </c>
      <c r="C2" s="19" t="s">
        <v>3</v>
      </c>
      <c r="D2" s="19"/>
      <c r="E2" s="20" t="s">
        <v>4</v>
      </c>
      <c r="F2" s="18" t="s">
        <v>5</v>
      </c>
      <c r="G2" s="18" t="s">
        <v>6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</row>
    <row r="3" s="1" customFormat="1" ht="46" customHeight="1" spans="1:7">
      <c r="A3" s="7"/>
      <c r="B3" s="7"/>
      <c r="C3" s="21" t="s">
        <v>7</v>
      </c>
      <c r="D3" s="21" t="s">
        <v>8</v>
      </c>
      <c r="E3" s="7"/>
      <c r="F3" s="7"/>
      <c r="G3" s="7"/>
    </row>
    <row r="4" s="17" customFormat="1" ht="35" customHeight="1" spans="1:7">
      <c r="A4" s="10">
        <v>1</v>
      </c>
      <c r="B4" s="17" t="s">
        <v>38</v>
      </c>
      <c r="C4" s="10">
        <v>0</v>
      </c>
      <c r="D4" s="10">
        <v>5</v>
      </c>
      <c r="E4" s="10">
        <v>500</v>
      </c>
      <c r="F4" s="10">
        <v>2500</v>
      </c>
      <c r="G4" s="11" t="s">
        <v>39</v>
      </c>
    </row>
    <row r="5" s="1" customFormat="1" ht="35" customHeight="1" spans="1:7">
      <c r="A5" s="12"/>
      <c r="B5" s="12"/>
      <c r="C5" s="12"/>
      <c r="D5" s="12"/>
      <c r="E5" s="12"/>
      <c r="F5" s="12"/>
      <c r="G5" s="12"/>
    </row>
    <row r="6" s="1" customFormat="1" ht="35" customHeight="1" spans="1:7">
      <c r="A6" s="12"/>
      <c r="B6" s="12"/>
      <c r="C6" s="12"/>
      <c r="D6" s="12"/>
      <c r="E6" s="12"/>
      <c r="F6" s="12"/>
      <c r="G6" s="12"/>
    </row>
    <row r="7" s="1" customFormat="1" ht="35" customHeight="1" spans="1:7">
      <c r="A7" s="12"/>
      <c r="B7" s="12"/>
      <c r="C7" s="12"/>
      <c r="D7" s="12"/>
      <c r="E7" s="12"/>
      <c r="F7" s="12"/>
      <c r="G7" s="12"/>
    </row>
    <row r="8" s="1" customFormat="1" ht="35" customHeight="1" spans="1:7">
      <c r="A8" s="12"/>
      <c r="B8" s="12"/>
      <c r="C8" s="12"/>
      <c r="D8" s="12"/>
      <c r="E8" s="12"/>
      <c r="F8" s="12"/>
      <c r="G8" s="12"/>
    </row>
    <row r="9" s="1" customFormat="1" ht="35" customHeight="1" spans="1:7">
      <c r="A9" s="14" t="s">
        <v>10</v>
      </c>
      <c r="B9" s="15"/>
      <c r="C9" s="12"/>
      <c r="D9" s="10">
        <v>5</v>
      </c>
      <c r="E9" s="10"/>
      <c r="F9" s="10">
        <v>2500</v>
      </c>
      <c r="G9" s="12"/>
    </row>
    <row r="10" s="1" customFormat="1" ht="1" hidden="1" customHeight="1"/>
    <row r="11" s="1" customFormat="1" ht="9" hidden="1" customHeight="1"/>
    <row r="12" s="1" customFormat="1" hidden="1"/>
    <row r="13" s="1" customFormat="1" hidden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  <row r="65518" s="1" customFormat="1"/>
    <row r="65519" s="1" customFormat="1"/>
    <row r="65520" s="1" customFormat="1"/>
    <row r="65521" s="1" customFormat="1"/>
    <row r="65522" s="1" customFormat="1"/>
    <row r="65523" s="1" customFormat="1"/>
    <row r="65524" s="1" customFormat="1"/>
    <row r="65525" s="1" customFormat="1"/>
    <row r="65526" s="1" customFormat="1"/>
    <row r="65527" s="1" customFormat="1"/>
    <row r="65528" s="1" customFormat="1"/>
    <row r="65529" s="1" customFormat="1"/>
    <row r="65530" s="1" customFormat="1"/>
    <row r="65531" s="1" customFormat="1"/>
    <row r="65532" s="1" customFormat="1"/>
    <row r="65533" s="1" customFormat="1"/>
    <row r="65534" s="1" customFormat="1"/>
  </sheetData>
  <mergeCells count="8">
    <mergeCell ref="A1:G1"/>
    <mergeCell ref="C2:D2"/>
    <mergeCell ref="A9:B9"/>
    <mergeCell ref="A2:A3"/>
    <mergeCell ref="B2:B3"/>
    <mergeCell ref="E2:E3"/>
    <mergeCell ref="F2:F3"/>
    <mergeCell ref="G2:G3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$A1:$XFD1"/>
    </sheetView>
  </sheetViews>
  <sheetFormatPr defaultColWidth="9" defaultRowHeight="14.25" outlineLevelCol="6"/>
  <cols>
    <col min="1" max="1" width="7.375" style="1" customWidth="1"/>
    <col min="2" max="2" width="12.75" style="1" customWidth="1"/>
    <col min="3" max="5" width="20.375" style="1" customWidth="1"/>
    <col min="6" max="6" width="18.25" style="1" customWidth="1"/>
    <col min="7" max="7" width="15.625" style="1" customWidth="1"/>
    <col min="8" max="16384" width="9" style="1"/>
  </cols>
  <sheetData>
    <row r="1" s="1" customFormat="1" ht="36" customHeight="1" spans="1:7">
      <c r="A1" s="2" t="s">
        <v>40</v>
      </c>
      <c r="B1" s="2"/>
      <c r="C1" s="2"/>
      <c r="D1" s="2"/>
      <c r="E1" s="2"/>
      <c r="F1" s="2"/>
      <c r="G1" s="2"/>
    </row>
    <row r="2" s="1" customFormat="1" ht="60" customHeight="1" spans="1:7">
      <c r="A2" s="3" t="s">
        <v>1</v>
      </c>
      <c r="B2" s="3" t="s">
        <v>2</v>
      </c>
      <c r="C2" s="5" t="s">
        <v>3</v>
      </c>
      <c r="D2" s="5"/>
      <c r="E2" s="6" t="s">
        <v>4</v>
      </c>
      <c r="F2" s="3" t="s">
        <v>5</v>
      </c>
      <c r="G2" s="3" t="s">
        <v>6</v>
      </c>
    </row>
    <row r="3" s="1" customFormat="1" ht="55" customHeight="1" spans="1:7">
      <c r="A3" s="7"/>
      <c r="B3" s="7"/>
      <c r="C3" s="9" t="s">
        <v>7</v>
      </c>
      <c r="D3" s="9" t="s">
        <v>8</v>
      </c>
      <c r="E3" s="7"/>
      <c r="F3" s="7"/>
      <c r="G3" s="7"/>
    </row>
    <row r="4" s="1" customFormat="1" ht="35" customHeight="1" spans="1:7">
      <c r="A4" s="10">
        <v>1</v>
      </c>
      <c r="B4" s="10" t="s">
        <v>41</v>
      </c>
      <c r="C4" s="10"/>
      <c r="D4" s="10">
        <v>100</v>
      </c>
      <c r="E4" s="10">
        <v>500</v>
      </c>
      <c r="F4" s="10">
        <v>50000</v>
      </c>
      <c r="G4" s="11" t="s">
        <v>42</v>
      </c>
    </row>
    <row r="5" s="1" customFormat="1" ht="35" customHeight="1" spans="1:7">
      <c r="A5" s="10"/>
      <c r="B5" s="11"/>
      <c r="C5" s="10"/>
      <c r="D5" s="10"/>
      <c r="E5" s="10"/>
      <c r="F5" s="10"/>
      <c r="G5" s="11"/>
    </row>
    <row r="6" s="1" customFormat="1" ht="35" customHeight="1" spans="1:7">
      <c r="A6" s="12"/>
      <c r="B6" s="12"/>
      <c r="C6" s="12"/>
      <c r="D6" s="12"/>
      <c r="E6" s="12"/>
      <c r="F6" s="12"/>
      <c r="G6" s="12"/>
    </row>
    <row r="7" s="1" customFormat="1" ht="35" customHeight="1" spans="1:7">
      <c r="A7" s="12"/>
      <c r="B7" s="12"/>
      <c r="C7" s="12"/>
      <c r="D7" s="12"/>
      <c r="E7" s="12"/>
      <c r="F7" s="12"/>
      <c r="G7" s="12"/>
    </row>
    <row r="8" s="1" customFormat="1" ht="35" customHeight="1" spans="1:7">
      <c r="A8" s="12"/>
      <c r="B8" s="12"/>
      <c r="C8" s="12"/>
      <c r="D8" s="12"/>
      <c r="E8" s="12"/>
      <c r="F8" s="12"/>
      <c r="G8" s="12"/>
    </row>
    <row r="9" s="1" customFormat="1" ht="35" customHeight="1" spans="1:7">
      <c r="A9" s="14" t="s">
        <v>10</v>
      </c>
      <c r="B9" s="15"/>
      <c r="C9" s="12"/>
      <c r="D9" s="10">
        <f>SUM(D4:D8)</f>
        <v>100</v>
      </c>
      <c r="E9" s="10"/>
      <c r="F9" s="10">
        <f>SUM(F4:F8)</f>
        <v>50000</v>
      </c>
      <c r="G9" s="12"/>
    </row>
  </sheetData>
  <mergeCells count="8">
    <mergeCell ref="A1:G1"/>
    <mergeCell ref="C2:D2"/>
    <mergeCell ref="A9:B9"/>
    <mergeCell ref="A2:A3"/>
    <mergeCell ref="B2:B3"/>
    <mergeCell ref="E2:E3"/>
    <mergeCell ref="F2:F3"/>
    <mergeCell ref="G2:G3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G8" sqref="G8"/>
    </sheetView>
  </sheetViews>
  <sheetFormatPr defaultColWidth="9" defaultRowHeight="14.25" outlineLevelCol="7"/>
  <cols>
    <col min="1" max="4" width="14.875" style="1" customWidth="1"/>
    <col min="5" max="5" width="19.1416666666667" style="1" customWidth="1"/>
    <col min="6" max="7" width="14.875" style="1" customWidth="1"/>
    <col min="8" max="8" width="18.35" style="1" customWidth="1"/>
    <col min="9" max="16384" width="9" style="1"/>
  </cols>
  <sheetData>
    <row r="1" s="1" customFormat="1" ht="41" customHeight="1" spans="1:8">
      <c r="A1" s="2" t="s">
        <v>43</v>
      </c>
      <c r="B1" s="2"/>
      <c r="C1" s="2"/>
      <c r="D1" s="2"/>
      <c r="E1" s="2"/>
      <c r="F1" s="2"/>
      <c r="G1" s="2"/>
      <c r="H1" s="2"/>
    </row>
    <row r="2" s="1" customFormat="1" ht="33" customHeight="1" spans="1:8">
      <c r="A2" s="3" t="s">
        <v>1</v>
      </c>
      <c r="B2" s="3" t="s">
        <v>2</v>
      </c>
      <c r="C2" s="4" t="s">
        <v>44</v>
      </c>
      <c r="D2" s="5" t="s">
        <v>3</v>
      </c>
      <c r="E2" s="5"/>
      <c r="F2" s="6" t="s">
        <v>4</v>
      </c>
      <c r="G2" s="3" t="s">
        <v>45</v>
      </c>
      <c r="H2" s="3" t="s">
        <v>6</v>
      </c>
    </row>
    <row r="3" s="1" customFormat="1" ht="33" customHeight="1" spans="1:8">
      <c r="A3" s="7"/>
      <c r="B3" s="7"/>
      <c r="C3" s="8"/>
      <c r="D3" s="9" t="s">
        <v>7</v>
      </c>
      <c r="E3" s="9" t="s">
        <v>8</v>
      </c>
      <c r="F3" s="7"/>
      <c r="G3" s="7"/>
      <c r="H3" s="7"/>
    </row>
    <row r="4" s="1" customFormat="1" ht="33" customHeight="1" spans="1:8">
      <c r="A4" s="10">
        <v>1</v>
      </c>
      <c r="B4" s="11" t="s">
        <v>38</v>
      </c>
      <c r="C4" s="10">
        <v>65</v>
      </c>
      <c r="D4" s="10"/>
      <c r="E4" s="10">
        <v>5</v>
      </c>
      <c r="F4" s="10">
        <v>500</v>
      </c>
      <c r="G4" s="10">
        <v>0.25</v>
      </c>
      <c r="H4" s="10" t="s">
        <v>46</v>
      </c>
    </row>
    <row r="5" s="1" customFormat="1" ht="33" customHeight="1" spans="1:8">
      <c r="A5" s="10">
        <v>2</v>
      </c>
      <c r="B5" s="10" t="s">
        <v>33</v>
      </c>
      <c r="C5" s="10">
        <v>123</v>
      </c>
      <c r="D5" s="10"/>
      <c r="E5" s="10">
        <v>20</v>
      </c>
      <c r="F5" s="10">
        <v>500</v>
      </c>
      <c r="G5" s="10">
        <v>1</v>
      </c>
      <c r="H5" s="10" t="s">
        <v>47</v>
      </c>
    </row>
    <row r="6" s="1" customFormat="1" ht="33" customHeight="1" spans="1:8">
      <c r="A6" s="10">
        <v>3</v>
      </c>
      <c r="B6" s="11" t="s">
        <v>36</v>
      </c>
      <c r="C6" s="10">
        <v>46</v>
      </c>
      <c r="D6" s="10"/>
      <c r="E6" s="10">
        <v>5</v>
      </c>
      <c r="F6" s="10">
        <v>500</v>
      </c>
      <c r="G6" s="10">
        <v>0.25</v>
      </c>
      <c r="H6" s="10" t="s">
        <v>47</v>
      </c>
    </row>
    <row r="7" s="1" customFormat="1" ht="33" customHeight="1" spans="1:8">
      <c r="A7" s="10">
        <v>4</v>
      </c>
      <c r="B7" s="11" t="s">
        <v>42</v>
      </c>
      <c r="C7" s="10">
        <v>571</v>
      </c>
      <c r="D7" s="12"/>
      <c r="E7" s="10">
        <v>100</v>
      </c>
      <c r="F7" s="10">
        <v>500</v>
      </c>
      <c r="G7" s="10">
        <v>5</v>
      </c>
      <c r="H7" s="10" t="s">
        <v>48</v>
      </c>
    </row>
    <row r="8" s="1" customFormat="1" ht="33" customHeight="1" spans="1:8">
      <c r="A8" s="10">
        <v>5</v>
      </c>
      <c r="B8" s="11" t="s">
        <v>20</v>
      </c>
      <c r="C8" s="10">
        <v>284</v>
      </c>
      <c r="D8" s="12"/>
      <c r="E8" s="10">
        <v>50</v>
      </c>
      <c r="F8" s="10">
        <v>500</v>
      </c>
      <c r="G8" s="10">
        <v>2.5</v>
      </c>
      <c r="H8" s="11" t="s">
        <v>49</v>
      </c>
    </row>
    <row r="9" s="1" customFormat="1" ht="33" customHeight="1" spans="1:8">
      <c r="A9" s="10">
        <v>6</v>
      </c>
      <c r="B9" s="11" t="s">
        <v>21</v>
      </c>
      <c r="C9" s="10">
        <v>524</v>
      </c>
      <c r="D9" s="10"/>
      <c r="E9" s="10">
        <v>100</v>
      </c>
      <c r="F9" s="10">
        <v>500</v>
      </c>
      <c r="G9" s="10">
        <v>5</v>
      </c>
      <c r="H9" s="11" t="s">
        <v>50</v>
      </c>
    </row>
    <row r="10" s="1" customFormat="1" ht="33" customHeight="1" spans="1:8">
      <c r="A10" s="10">
        <v>7</v>
      </c>
      <c r="B10" s="11" t="s">
        <v>22</v>
      </c>
      <c r="C10" s="10">
        <v>213</v>
      </c>
      <c r="D10" s="10"/>
      <c r="E10" s="10">
        <v>50</v>
      </c>
      <c r="F10" s="10">
        <v>500</v>
      </c>
      <c r="G10" s="10">
        <v>2.5</v>
      </c>
      <c r="H10" s="11" t="s">
        <v>51</v>
      </c>
    </row>
    <row r="11" s="1" customFormat="1" ht="33" customHeight="1" spans="1:8">
      <c r="A11" s="10">
        <v>8</v>
      </c>
      <c r="B11" s="13" t="s">
        <v>24</v>
      </c>
      <c r="C11" s="10">
        <v>1100</v>
      </c>
      <c r="D11" s="10"/>
      <c r="E11" s="10">
        <v>100</v>
      </c>
      <c r="F11" s="10">
        <v>500</v>
      </c>
      <c r="G11" s="10">
        <v>5</v>
      </c>
      <c r="H11" s="10" t="s">
        <v>52</v>
      </c>
    </row>
    <row r="12" s="1" customFormat="1" ht="33" customHeight="1" spans="1:8">
      <c r="A12" s="10">
        <v>9</v>
      </c>
      <c r="B12" s="13" t="s">
        <v>25</v>
      </c>
      <c r="C12" s="10">
        <v>626</v>
      </c>
      <c r="D12" s="10"/>
      <c r="E12" s="10">
        <v>100</v>
      </c>
      <c r="F12" s="10">
        <v>500</v>
      </c>
      <c r="G12" s="10">
        <v>5</v>
      </c>
      <c r="H12" s="10" t="s">
        <v>53</v>
      </c>
    </row>
    <row r="13" s="1" customFormat="1" ht="33" customHeight="1" spans="1:8">
      <c r="A13" s="10">
        <v>10</v>
      </c>
      <c r="B13" s="11" t="s">
        <v>26</v>
      </c>
      <c r="C13" s="10">
        <v>560</v>
      </c>
      <c r="D13" s="10"/>
      <c r="E13" s="10">
        <v>50</v>
      </c>
      <c r="F13" s="10">
        <v>500</v>
      </c>
      <c r="G13" s="10">
        <v>2.5</v>
      </c>
      <c r="H13" s="10" t="s">
        <v>54</v>
      </c>
    </row>
    <row r="14" s="1" customFormat="1" ht="33" customHeight="1" spans="1:8">
      <c r="A14" s="10">
        <v>11</v>
      </c>
      <c r="B14" s="13" t="s">
        <v>27</v>
      </c>
      <c r="C14" s="10">
        <v>326</v>
      </c>
      <c r="D14" s="10">
        <v>50</v>
      </c>
      <c r="E14" s="10"/>
      <c r="F14" s="10">
        <v>500</v>
      </c>
      <c r="G14" s="10">
        <v>2.5</v>
      </c>
      <c r="H14" s="11" t="s">
        <v>55</v>
      </c>
    </row>
    <row r="15" s="1" customFormat="1" ht="33" customHeight="1" spans="1:8">
      <c r="A15" s="10">
        <v>12</v>
      </c>
      <c r="B15" s="13" t="s">
        <v>28</v>
      </c>
      <c r="C15" s="10">
        <v>70</v>
      </c>
      <c r="D15" s="10">
        <v>5</v>
      </c>
      <c r="E15" s="10"/>
      <c r="F15" s="10">
        <v>500</v>
      </c>
      <c r="G15" s="10">
        <v>0.25</v>
      </c>
      <c r="H15" s="10" t="s">
        <v>56</v>
      </c>
    </row>
    <row r="16" s="1" customFormat="1" ht="33" customHeight="1" spans="1:8">
      <c r="A16" s="10">
        <v>13</v>
      </c>
      <c r="B16" s="13" t="s">
        <v>29</v>
      </c>
      <c r="C16" s="10">
        <v>251</v>
      </c>
      <c r="D16" s="10"/>
      <c r="E16" s="10">
        <v>20</v>
      </c>
      <c r="F16" s="10">
        <v>500</v>
      </c>
      <c r="G16" s="10">
        <v>1</v>
      </c>
      <c r="H16" s="11" t="s">
        <v>57</v>
      </c>
    </row>
    <row r="17" s="1" customFormat="1" ht="33" customHeight="1" spans="1:8">
      <c r="A17" s="10">
        <v>14</v>
      </c>
      <c r="B17" s="13" t="s">
        <v>30</v>
      </c>
      <c r="C17" s="10">
        <v>117</v>
      </c>
      <c r="D17" s="10"/>
      <c r="E17" s="10">
        <v>5</v>
      </c>
      <c r="F17" s="10">
        <v>500</v>
      </c>
      <c r="G17" s="10">
        <v>0.25</v>
      </c>
      <c r="H17" s="11" t="s">
        <v>58</v>
      </c>
    </row>
    <row r="18" s="1" customFormat="1" ht="33" customHeight="1" spans="1:8">
      <c r="A18" s="10">
        <v>15</v>
      </c>
      <c r="B18" s="13" t="s">
        <v>31</v>
      </c>
      <c r="C18" s="10">
        <v>266</v>
      </c>
      <c r="D18" s="10"/>
      <c r="E18" s="10">
        <v>20</v>
      </c>
      <c r="F18" s="10">
        <v>500</v>
      </c>
      <c r="G18" s="10">
        <v>1</v>
      </c>
      <c r="H18" s="11" t="s">
        <v>59</v>
      </c>
    </row>
    <row r="19" s="1" customFormat="1" ht="33" customHeight="1" spans="1:8">
      <c r="A19" s="10">
        <v>16</v>
      </c>
      <c r="B19" s="11" t="s">
        <v>60</v>
      </c>
      <c r="C19" s="10">
        <v>352</v>
      </c>
      <c r="D19" s="10">
        <v>50</v>
      </c>
      <c r="E19" s="10"/>
      <c r="F19" s="10">
        <v>500</v>
      </c>
      <c r="G19" s="10">
        <v>2.5</v>
      </c>
      <c r="H19" s="12"/>
    </row>
    <row r="20" s="1" customFormat="1" ht="33" customHeight="1" spans="1:8">
      <c r="A20" s="10">
        <v>17</v>
      </c>
      <c r="B20" s="10" t="s">
        <v>18</v>
      </c>
      <c r="C20" s="10">
        <v>122</v>
      </c>
      <c r="D20" s="10">
        <v>20</v>
      </c>
      <c r="E20" s="10">
        <v>0</v>
      </c>
      <c r="F20" s="10">
        <v>500</v>
      </c>
      <c r="G20" s="10">
        <v>1</v>
      </c>
      <c r="H20" s="12"/>
    </row>
    <row r="21" s="1" customFormat="1" ht="33" customHeight="1" spans="1:8">
      <c r="A21" s="10">
        <v>18</v>
      </c>
      <c r="B21" s="11" t="s">
        <v>12</v>
      </c>
      <c r="C21" s="10">
        <v>20</v>
      </c>
      <c r="D21" s="12"/>
      <c r="E21" s="10">
        <v>5</v>
      </c>
      <c r="F21" s="10">
        <v>500</v>
      </c>
      <c r="G21" s="10">
        <v>0.25</v>
      </c>
      <c r="H21" s="12"/>
    </row>
    <row r="22" s="1" customFormat="1" ht="33" customHeight="1" spans="1:8">
      <c r="A22" s="10">
        <v>19</v>
      </c>
      <c r="B22" s="11" t="s">
        <v>13</v>
      </c>
      <c r="C22" s="10">
        <v>72</v>
      </c>
      <c r="D22" s="12"/>
      <c r="E22" s="10">
        <v>5</v>
      </c>
      <c r="F22" s="10">
        <v>500</v>
      </c>
      <c r="G22" s="10">
        <v>0.25</v>
      </c>
      <c r="H22" s="12"/>
    </row>
    <row r="23" s="1" customFormat="1" ht="33" customHeight="1" spans="1:8">
      <c r="A23" s="10">
        <v>20</v>
      </c>
      <c r="B23" s="11" t="s">
        <v>14</v>
      </c>
      <c r="C23" s="10">
        <v>24</v>
      </c>
      <c r="D23" s="10">
        <v>5</v>
      </c>
      <c r="E23" s="10"/>
      <c r="F23" s="10">
        <v>500</v>
      </c>
      <c r="G23" s="10">
        <v>0.25</v>
      </c>
      <c r="H23" s="12"/>
    </row>
    <row r="24" s="1" customFormat="1" ht="33" customHeight="1" spans="1:8">
      <c r="A24" s="10">
        <v>21</v>
      </c>
      <c r="B24" s="11" t="s">
        <v>15</v>
      </c>
      <c r="C24" s="10">
        <v>129</v>
      </c>
      <c r="D24" s="10">
        <v>10</v>
      </c>
      <c r="E24" s="10">
        <v>10</v>
      </c>
      <c r="F24" s="10">
        <v>500</v>
      </c>
      <c r="G24" s="10">
        <v>1</v>
      </c>
      <c r="H24" s="12"/>
    </row>
    <row r="25" s="1" customFormat="1" ht="33" customHeight="1" spans="1:8">
      <c r="A25" s="10">
        <v>22</v>
      </c>
      <c r="B25" s="11" t="s">
        <v>16</v>
      </c>
      <c r="C25" s="10">
        <v>121</v>
      </c>
      <c r="D25" s="10">
        <v>5</v>
      </c>
      <c r="E25" s="10">
        <v>15</v>
      </c>
      <c r="F25" s="10">
        <v>500</v>
      </c>
      <c r="G25" s="10">
        <v>1</v>
      </c>
      <c r="H25" s="12"/>
    </row>
    <row r="26" s="1" customFormat="1" ht="33" customHeight="1" spans="1:8">
      <c r="A26" s="14" t="s">
        <v>10</v>
      </c>
      <c r="B26" s="15"/>
      <c r="C26" s="12"/>
      <c r="D26" s="10">
        <v>145</v>
      </c>
      <c r="E26" s="10">
        <v>660</v>
      </c>
      <c r="F26" s="10"/>
      <c r="G26" s="10">
        <v>40.25</v>
      </c>
      <c r="H26" s="12"/>
    </row>
  </sheetData>
  <mergeCells count="9">
    <mergeCell ref="A1:H1"/>
    <mergeCell ref="D2:E2"/>
    <mergeCell ref="A26:B26"/>
    <mergeCell ref="A2:A3"/>
    <mergeCell ref="B2:B3"/>
    <mergeCell ref="C2:C3"/>
    <mergeCell ref="F2:F3"/>
    <mergeCell ref="G2:G3"/>
    <mergeCell ref="H2:H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联财镇</vt:lpstr>
      <vt:lpstr>张程乡</vt:lpstr>
      <vt:lpstr>好水乡</vt:lpstr>
      <vt:lpstr>神林乡</vt:lpstr>
      <vt:lpstr>杨河乡</vt:lpstr>
      <vt:lpstr>奠安乡</vt:lpstr>
      <vt:lpstr>沙塘镇</vt:lpstr>
      <vt:lpstr>温堡乡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隆德县草原站</dc:creator>
  <cp:lastModifiedBy>错过</cp:lastModifiedBy>
  <dcterms:created xsi:type="dcterms:W3CDTF">2023-05-12T11:15:00Z</dcterms:created>
  <dcterms:modified xsi:type="dcterms:W3CDTF">2025-03-14T06:46:01Z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675F550648704417BF833BCD4FA8543C_13</vt:lpwstr>
  </property>
</Properties>
</file>