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Print_Area" localSheetId="0">Sheet1!$A$1:$I$22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<sst xmlns="http://schemas.openxmlformats.org/spreadsheetml/2006/main" count="81" uniqueCount="38">
  <si>
    <r>
      <t>2025年隆德县</t>
    </r>
    <r>
      <rPr>
        <u/>
        <sz val="20"/>
        <color theme="1"/>
        <rFont val="方正小标宋_GBK"/>
        <charset val="134"/>
      </rPr>
      <t>神林乡</t>
    </r>
    <r>
      <rPr>
        <sz val="20"/>
        <color theme="1"/>
        <rFont val="方正小标宋_GBK"/>
        <charset val="134"/>
      </rPr>
      <t>中药材种植补贴资金兑付花名册（第二批）</t>
    </r>
  </si>
  <si>
    <t xml:space="preserve">                                                                            单位：亩、元</t>
  </si>
  <si>
    <t>序号</t>
  </si>
  <si>
    <t>村组</t>
  </si>
  <si>
    <t>姓名
（新型经营主体）</t>
  </si>
  <si>
    <t>面积</t>
  </si>
  <si>
    <t>种植品种</t>
  </si>
  <si>
    <t>种植
方式</t>
  </si>
  <si>
    <t>补贴
标准</t>
  </si>
  <si>
    <t>金额</t>
  </si>
  <si>
    <t>备注</t>
  </si>
  <si>
    <t>神林村</t>
  </si>
  <si>
    <t>宁夏荣铭科技有限公司</t>
  </si>
  <si>
    <t>银柴胡</t>
  </si>
  <si>
    <t>移栽</t>
  </si>
  <si>
    <t>经营主体</t>
  </si>
  <si>
    <t>黄芩</t>
  </si>
  <si>
    <t>覆膜压沙育苗</t>
  </si>
  <si>
    <t>辛平村</t>
  </si>
  <si>
    <t>丁强</t>
  </si>
  <si>
    <t>黄芪</t>
  </si>
  <si>
    <t>一般户</t>
  </si>
  <si>
    <t>宁夏惠康中药材科技有限公司</t>
  </si>
  <si>
    <t>宁夏国隆药业有限公司</t>
  </si>
  <si>
    <t>宁夏恒瑞元中药材科技有限公司</t>
  </si>
  <si>
    <t>庞庄村</t>
  </si>
  <si>
    <t>祁堆红</t>
  </si>
  <si>
    <t>板蓝</t>
  </si>
  <si>
    <t>直播</t>
  </si>
  <si>
    <t>张进红</t>
  </si>
  <si>
    <t>贝母</t>
  </si>
  <si>
    <t>宁夏六盘山道地中药材科技有限公司</t>
  </si>
  <si>
    <t>黄锐</t>
  </si>
  <si>
    <t>艾草</t>
  </si>
  <si>
    <t>赵银河</t>
  </si>
  <si>
    <t>杨野河村</t>
  </si>
  <si>
    <t>张红军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</si>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</sst>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85" zoomScaleNormal="85" topLeftCell="A7" workbookViewId="0">
      <selection activeCell="I10" sqref="I10:I11"/>
    </sheetView>
  </sheetViews>
  <sheetFormatPr defaultColWidth="9" defaultRowHeight="13.5"/>
  <cols>
    <col min="1" max="1" width="5.625" style="1" customWidth="1"/>
    <col min="2" max="2" width="10.625" style="3" customWidth="1"/>
    <col min="3" max="3" width="20.625" style="1" customWidth="1"/>
    <col min="4" max="8" width="17.625" style="1" customWidth="1"/>
    <col min="9" max="9" width="13.625" style="1" customWidth="1"/>
    <col min="10" max="16384" width="9" style="1"/>
  </cols>
  <sheetData>
    <row r="1" s="1" customFormat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9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2" customFormat="1" ht="40" customHeight="1" spans="1:9">
      <c r="A4" s="8">
        <v>1</v>
      </c>
      <c r="B4" s="9" t="s">
        <v>11</v>
      </c>
      <c r="C4" s="10" t="s">
        <v>12</v>
      </c>
      <c r="D4" s="11">
        <v>18.4</v>
      </c>
      <c r="E4" s="12" t="s">
        <v>13</v>
      </c>
      <c r="F4" s="11" t="s">
        <v>14</v>
      </c>
      <c r="G4" s="11">
        <v>500</v>
      </c>
      <c r="H4" s="11">
        <f>G4*D4</f>
        <v>9200</v>
      </c>
      <c r="I4" s="8" t="s">
        <v>15</v>
      </c>
    </row>
    <row r="5" s="2" customFormat="1" ht="40" customHeight="1" spans="1:9">
      <c r="A5" s="13"/>
      <c r="B5" s="14"/>
      <c r="C5" s="15"/>
      <c r="D5" s="11">
        <v>127.7</v>
      </c>
      <c r="E5" s="16" t="s">
        <v>16</v>
      </c>
      <c r="F5" s="17" t="s">
        <v>17</v>
      </c>
      <c r="G5" s="11">
        <v>1200</v>
      </c>
      <c r="H5" s="11">
        <f t="shared" ref="H5:H21" si="0">G5*D5</f>
        <v>153240</v>
      </c>
      <c r="I5" s="13"/>
    </row>
    <row r="6" s="2" customFormat="1" ht="40" customHeight="1" spans="1:9">
      <c r="A6" s="18">
        <v>2</v>
      </c>
      <c r="B6" s="11" t="s">
        <v>18</v>
      </c>
      <c r="C6" s="10" t="s">
        <v>19</v>
      </c>
      <c r="D6" s="9">
        <v>2.5</v>
      </c>
      <c r="E6" s="10" t="s">
        <v>20</v>
      </c>
      <c r="F6" s="17" t="s">
        <v>17</v>
      </c>
      <c r="G6" s="9">
        <v>1500</v>
      </c>
      <c r="H6" s="11">
        <f t="shared" si="0"/>
        <v>3750</v>
      </c>
      <c r="I6" s="33" t="s">
        <v>21</v>
      </c>
    </row>
    <row r="7" s="2" customFormat="1" ht="40" customHeight="1" spans="1:9">
      <c r="A7" s="8">
        <v>3</v>
      </c>
      <c r="B7" s="19" t="s">
        <v>18</v>
      </c>
      <c r="C7" s="10" t="s">
        <v>22</v>
      </c>
      <c r="D7" s="9">
        <v>31.9</v>
      </c>
      <c r="E7" s="10" t="s">
        <v>20</v>
      </c>
      <c r="F7" s="9" t="s">
        <v>14</v>
      </c>
      <c r="G7" s="9">
        <v>600</v>
      </c>
      <c r="H7" s="11">
        <f t="shared" si="0"/>
        <v>19140</v>
      </c>
      <c r="I7" s="8" t="s">
        <v>15</v>
      </c>
    </row>
    <row r="8" s="2" customFormat="1" ht="40" customHeight="1" spans="1:9">
      <c r="A8" s="13"/>
      <c r="B8" s="20"/>
      <c r="C8" s="15"/>
      <c r="D8" s="9">
        <v>17.9</v>
      </c>
      <c r="E8" s="10" t="s">
        <v>16</v>
      </c>
      <c r="F8" s="9" t="s">
        <v>14</v>
      </c>
      <c r="G8" s="9">
        <v>500</v>
      </c>
      <c r="H8" s="11">
        <f t="shared" si="0"/>
        <v>8950</v>
      </c>
      <c r="I8" s="23"/>
    </row>
    <row r="9" s="2" customFormat="1" ht="40" customHeight="1" spans="1:9">
      <c r="A9" s="18">
        <v>4</v>
      </c>
      <c r="B9" s="11" t="s">
        <v>18</v>
      </c>
      <c r="C9" s="10" t="s">
        <v>23</v>
      </c>
      <c r="D9" s="9">
        <v>49.1</v>
      </c>
      <c r="E9" s="10" t="s">
        <v>20</v>
      </c>
      <c r="F9" s="9" t="s">
        <v>14</v>
      </c>
      <c r="G9" s="9">
        <v>600</v>
      </c>
      <c r="H9" s="11">
        <f t="shared" si="0"/>
        <v>29460</v>
      </c>
      <c r="I9" s="33" t="s">
        <v>15</v>
      </c>
    </row>
    <row r="10" s="2" customFormat="1" ht="40" customHeight="1" spans="1:9">
      <c r="A10" s="21">
        <v>5</v>
      </c>
      <c r="B10" s="22" t="s">
        <v>18</v>
      </c>
      <c r="C10" s="12" t="s">
        <v>24</v>
      </c>
      <c r="D10" s="11">
        <v>209.1</v>
      </c>
      <c r="E10" s="12" t="s">
        <v>20</v>
      </c>
      <c r="F10" s="11" t="s">
        <v>14</v>
      </c>
      <c r="G10" s="11">
        <v>600</v>
      </c>
      <c r="H10" s="11">
        <f t="shared" si="0"/>
        <v>125460</v>
      </c>
      <c r="I10" s="8" t="s">
        <v>15</v>
      </c>
    </row>
    <row r="11" s="2" customFormat="1" ht="40" customHeight="1" spans="1:9">
      <c r="A11" s="21"/>
      <c r="B11" s="22"/>
      <c r="C11" s="12"/>
      <c r="D11" s="11">
        <v>10.5</v>
      </c>
      <c r="E11" s="12" t="s">
        <v>16</v>
      </c>
      <c r="F11" s="17" t="s">
        <v>17</v>
      </c>
      <c r="G11" s="11">
        <v>1200</v>
      </c>
      <c r="H11" s="11">
        <f t="shared" si="0"/>
        <v>12600</v>
      </c>
      <c r="I11" s="13"/>
    </row>
    <row r="12" s="2" customFormat="1" ht="40" customHeight="1" spans="1:9">
      <c r="A12" s="18">
        <v>6</v>
      </c>
      <c r="B12" s="11" t="s">
        <v>25</v>
      </c>
      <c r="C12" s="10" t="s">
        <v>26</v>
      </c>
      <c r="D12" s="9">
        <v>1.3</v>
      </c>
      <c r="E12" s="10" t="s">
        <v>27</v>
      </c>
      <c r="F12" s="9" t="s">
        <v>28</v>
      </c>
      <c r="G12" s="9">
        <v>200</v>
      </c>
      <c r="H12" s="11">
        <f t="shared" si="0"/>
        <v>260</v>
      </c>
      <c r="I12" s="33" t="s">
        <v>21</v>
      </c>
    </row>
    <row r="13" s="2" customFormat="1" ht="40" customHeight="1" spans="1:9">
      <c r="A13" s="18">
        <v>7</v>
      </c>
      <c r="B13" s="11" t="s">
        <v>25</v>
      </c>
      <c r="C13" s="10" t="s">
        <v>29</v>
      </c>
      <c r="D13" s="9">
        <v>1.7</v>
      </c>
      <c r="E13" s="10" t="s">
        <v>30</v>
      </c>
      <c r="F13" s="9" t="s">
        <v>14</v>
      </c>
      <c r="G13" s="9">
        <v>500</v>
      </c>
      <c r="H13" s="11">
        <f t="shared" si="0"/>
        <v>850</v>
      </c>
      <c r="I13" s="33" t="s">
        <v>21</v>
      </c>
    </row>
    <row r="14" s="2" customFormat="1" ht="40" customHeight="1" spans="1:9">
      <c r="A14" s="8">
        <v>8</v>
      </c>
      <c r="B14" s="19" t="s">
        <v>25</v>
      </c>
      <c r="C14" s="10" t="s">
        <v>31</v>
      </c>
      <c r="D14" s="9">
        <v>19.2</v>
      </c>
      <c r="E14" s="10" t="s">
        <v>20</v>
      </c>
      <c r="F14" s="9" t="s">
        <v>14</v>
      </c>
      <c r="G14" s="9">
        <v>600</v>
      </c>
      <c r="H14" s="11">
        <f t="shared" si="0"/>
        <v>11520</v>
      </c>
      <c r="I14" s="8" t="s">
        <v>15</v>
      </c>
    </row>
    <row r="15" s="2" customFormat="1" ht="40" customHeight="1" spans="1:9">
      <c r="A15" s="23"/>
      <c r="B15" s="24"/>
      <c r="C15" s="15"/>
      <c r="D15" s="9">
        <v>10.2</v>
      </c>
      <c r="E15" s="10" t="s">
        <v>20</v>
      </c>
      <c r="F15" s="17" t="s">
        <v>17</v>
      </c>
      <c r="G15" s="9">
        <v>1500</v>
      </c>
      <c r="H15" s="11">
        <f t="shared" si="0"/>
        <v>15300</v>
      </c>
      <c r="I15" s="23"/>
    </row>
    <row r="16" s="2" customFormat="1" ht="40" customHeight="1" spans="1:9">
      <c r="A16" s="23"/>
      <c r="B16" s="24"/>
      <c r="C16" s="15"/>
      <c r="D16" s="25">
        <v>8.6</v>
      </c>
      <c r="E16" s="26" t="s">
        <v>16</v>
      </c>
      <c r="F16" s="26" t="s">
        <v>14</v>
      </c>
      <c r="G16" s="26">
        <v>500</v>
      </c>
      <c r="H16" s="11">
        <f t="shared" si="0"/>
        <v>4300</v>
      </c>
      <c r="I16" s="23"/>
    </row>
    <row r="17" s="2" customFormat="1" ht="40" customHeight="1" spans="1:9">
      <c r="A17" s="13"/>
      <c r="B17" s="20"/>
      <c r="C17" s="15"/>
      <c r="D17" s="25">
        <v>8.6</v>
      </c>
      <c r="E17" s="26" t="s">
        <v>16</v>
      </c>
      <c r="F17" s="17" t="s">
        <v>17</v>
      </c>
      <c r="G17" s="26">
        <v>1200</v>
      </c>
      <c r="H17" s="11">
        <f t="shared" si="0"/>
        <v>10320</v>
      </c>
      <c r="I17" s="23"/>
    </row>
    <row r="18" s="2" customFormat="1" ht="40" customHeight="1" spans="1:9">
      <c r="A18" s="21">
        <v>9</v>
      </c>
      <c r="B18" s="22" t="s">
        <v>25</v>
      </c>
      <c r="C18" s="27" t="s">
        <v>32</v>
      </c>
      <c r="D18" s="28">
        <v>24.6</v>
      </c>
      <c r="E18" s="27" t="s">
        <v>20</v>
      </c>
      <c r="F18" s="27" t="s">
        <v>14</v>
      </c>
      <c r="G18" s="27">
        <v>600</v>
      </c>
      <c r="H18" s="11">
        <f t="shared" si="0"/>
        <v>14760</v>
      </c>
      <c r="I18" s="8" t="s">
        <v>21</v>
      </c>
    </row>
    <row r="19" s="2" customFormat="1" ht="40" customHeight="1" spans="1:9">
      <c r="A19" s="21"/>
      <c r="B19" s="22"/>
      <c r="C19" s="27"/>
      <c r="D19" s="28">
        <v>23</v>
      </c>
      <c r="E19" s="27" t="s">
        <v>33</v>
      </c>
      <c r="F19" s="27" t="s">
        <v>14</v>
      </c>
      <c r="G19" s="27">
        <v>500</v>
      </c>
      <c r="H19" s="11">
        <f t="shared" si="0"/>
        <v>11500</v>
      </c>
      <c r="I19" s="13"/>
    </row>
    <row r="20" s="2" customFormat="1" ht="40" customHeight="1" spans="1:9">
      <c r="A20" s="18">
        <v>10</v>
      </c>
      <c r="B20" s="11" t="s">
        <v>25</v>
      </c>
      <c r="C20" s="26" t="s">
        <v>34</v>
      </c>
      <c r="D20" s="25">
        <v>10.6</v>
      </c>
      <c r="E20" s="26" t="s">
        <v>13</v>
      </c>
      <c r="F20" s="17" t="s">
        <v>17</v>
      </c>
      <c r="G20" s="26">
        <v>1200</v>
      </c>
      <c r="H20" s="11">
        <f t="shared" si="0"/>
        <v>12720</v>
      </c>
      <c r="I20" s="33" t="s">
        <v>21</v>
      </c>
    </row>
    <row r="21" s="2" customFormat="1" ht="40" customHeight="1" spans="1:9">
      <c r="A21" s="18">
        <v>11</v>
      </c>
      <c r="B21" s="29" t="s">
        <v>35</v>
      </c>
      <c r="C21" s="26" t="s">
        <v>36</v>
      </c>
      <c r="D21" s="25">
        <v>2.9</v>
      </c>
      <c r="E21" s="26" t="s">
        <v>20</v>
      </c>
      <c r="F21" s="26" t="s">
        <v>14</v>
      </c>
      <c r="G21" s="26">
        <v>600</v>
      </c>
      <c r="H21" s="11">
        <f t="shared" si="0"/>
        <v>1740</v>
      </c>
      <c r="I21" s="33" t="s">
        <v>21</v>
      </c>
    </row>
    <row r="22" s="2" customFormat="1" ht="40" customHeight="1" spans="1:9">
      <c r="A22" s="6" t="s">
        <v>37</v>
      </c>
      <c r="B22" s="6"/>
      <c r="C22" s="6"/>
      <c r="D22" s="30">
        <f>SUM(D4:D21)</f>
        <v>577.8</v>
      </c>
      <c r="E22" s="6"/>
      <c r="F22" s="6"/>
      <c r="G22" s="6"/>
      <c r="H22" s="31">
        <f>SUM(H4:H21)</f>
        <v>445070</v>
      </c>
      <c r="I22" s="6"/>
    </row>
    <row r="23" s="1" customFormat="1" ht="36" customHeight="1" spans="1:9">
      <c r="A23" s="32"/>
      <c r="B23" s="3"/>
      <c r="C23" s="32"/>
      <c r="D23" s="32"/>
      <c r="E23" s="32"/>
      <c r="F23" s="32"/>
      <c r="G23" s="32"/>
      <c r="H23" s="32"/>
      <c r="I23" s="32"/>
    </row>
    <row r="24" s="1" customFormat="1" ht="36" customHeight="1" spans="2:2">
      <c r="B24" s="3"/>
    </row>
    <row r="25" s="1" customFormat="1" ht="36" customHeight="1" spans="2:2">
      <c r="B25" s="3"/>
    </row>
    <row r="26" s="1" customFormat="1" spans="2:8">
      <c r="B26" s="3"/>
      <c r="H26" s="3"/>
    </row>
  </sheetData>
  <mergeCells count="24">
    <mergeCell ref="A1:I1"/>
    <mergeCell ref="A2:I2"/>
    <mergeCell ref="A22:B22"/>
    <mergeCell ref="A23:I23"/>
    <mergeCell ref="A4:A5"/>
    <mergeCell ref="A7:A8"/>
    <mergeCell ref="A10:A11"/>
    <mergeCell ref="A14:A17"/>
    <mergeCell ref="A18:A19"/>
    <mergeCell ref="B4:B5"/>
    <mergeCell ref="B7:B8"/>
    <mergeCell ref="B10:B11"/>
    <mergeCell ref="B14:B17"/>
    <mergeCell ref="B18:B19"/>
    <mergeCell ref="C4:C5"/>
    <mergeCell ref="C7:C8"/>
    <mergeCell ref="C10:C11"/>
    <mergeCell ref="C14:C17"/>
    <mergeCell ref="C18:C19"/>
    <mergeCell ref="I4:I5"/>
    <mergeCell ref="I7:I8"/>
    <mergeCell ref="I10:I11"/>
    <mergeCell ref="I14:I17"/>
    <mergeCell ref="I18:I19"/>
  </mergeCells>
  <pageMargins left="0.590277777777778" right="0.354166666666667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几世修</cp:lastModifiedBy>
  <dcterms:created xsi:type="dcterms:W3CDTF">2025-07-15T19:38:00Z</dcterms:created>
  <dcterms:modified xsi:type="dcterms:W3CDTF">2025-07-15T11:23:45Z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72BCE3711DBCC2FF6AD0756858F0C62E_43</vt:lpwstr>
  </property>
  <property fmtid="{D5CDD505-2E9C-101B-9397-08002B2CF9AE}" pid="3" name="KSOProductBuildVer">
    <vt:lpwstr>2052-12.1.0.21915</vt:lpwstr>
  </property>
</Properties>
</file>