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汇总" sheetId="3" r:id="rId1"/>
    <sheet name="一般户" sheetId="1" r:id="rId2"/>
    <sheet name="脱贫户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<sst xmlns="http://schemas.openxmlformats.org/spreadsheetml/2006/main" count="123" uniqueCount="63">
  <si>
    <t>隆德县2025年 神林乡 饲草调制 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</si>
  <si>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</si>
  <si>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</si>
  <si>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</si>
  <si>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</si>
  <si>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</si>
  <si>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</si>
  <si>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</si>
  <si>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数量（吨）</t>
  </si>
  <si>
    <t>金额（元）</t>
  </si>
  <si>
    <t>庞庄村</t>
  </si>
  <si>
    <t>神林村</t>
  </si>
  <si>
    <t>辛坪村</t>
  </si>
  <si>
    <t>双村</t>
  </si>
  <si>
    <t>杨野河村</t>
  </si>
  <si>
    <t>隆德县2025年 神林乡 饲草调制（一般户）资金兑付公示表</t>
  </si>
  <si>
    <t>户主姓名</t>
  </si>
  <si>
    <t>调制数量（吨）</t>
  </si>
  <si>
    <t>补助标准（元）</t>
  </si>
  <si>
    <t>补助金额
（元）</t>
  </si>
  <si>
    <t>备 注</t>
  </si>
  <si>
    <t>李战福</t>
  </si>
  <si>
    <t>柳新社</t>
  </si>
  <si>
    <t>　</t>
  </si>
  <si>
    <t>柳岁荣</t>
  </si>
  <si>
    <t>李勤书</t>
  </si>
  <si>
    <t>石正祥</t>
  </si>
  <si>
    <t>石仲选</t>
  </si>
  <si>
    <t>张小军</t>
  </si>
  <si>
    <t>王彩霞</t>
  </si>
  <si>
    <t>张俊清</t>
  </si>
  <si>
    <t>王变玲</t>
  </si>
  <si>
    <t>王录丽</t>
  </si>
  <si>
    <t>辛阿岗</t>
  </si>
  <si>
    <t>李鹏飞</t>
  </si>
  <si>
    <t>刘同刚</t>
  </si>
  <si>
    <t>祁根军</t>
  </si>
  <si>
    <t>柳维甲</t>
  </si>
  <si>
    <t>张向红</t>
  </si>
  <si>
    <t>隆德县2025年 神林乡 饲草调制（脱贫户）资金兑付公示表</t>
  </si>
  <si>
    <t>梁治慧</t>
  </si>
  <si>
    <t>李建新</t>
  </si>
  <si>
    <t>张伟</t>
  </si>
  <si>
    <t>张三河</t>
  </si>
  <si>
    <t>祁英</t>
  </si>
  <si>
    <t>辛双姓</t>
  </si>
  <si>
    <t>张利宁</t>
  </si>
  <si>
    <t>祁栋</t>
  </si>
  <si>
    <t>张银寿</t>
  </si>
  <si>
    <t>李小宁</t>
  </si>
  <si>
    <t>梁杰</t>
  </si>
  <si>
    <t>靳富海</t>
  </si>
  <si>
    <t>李万元</t>
  </si>
  <si>
    <t>王串旺</t>
  </si>
  <si>
    <t>庞旺林</t>
  </si>
  <si>
    <t>梁海平</t>
  </si>
  <si>
    <t>张启龙</t>
  </si>
  <si>
    <t>彭小鹏</t>
  </si>
  <si>
    <t>辛迎弟</t>
  </si>
  <si>
    <t>刘忠宁</t>
  </si>
  <si>
    <t>辛普</t>
  </si>
  <si>
    <t>李长林</t>
  </si>
  <si>
    <t>王院庄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</si>
</sst>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1"/>
      <name val="方正楷体_GB2312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2">
      <alignment vertical="center"/>
    </xf>
    <xf numFmtId="0" fontId="12" fillId="0" borderId="12">
      <alignment vertical="center"/>
    </xf>
    <xf numFmtId="0" fontId="13" fillId="0" borderId="13">
      <alignment vertical="center"/>
    </xf>
    <xf numFmtId="0" fontId="13" fillId="0" borderId="0">
      <alignment vertical="center"/>
    </xf>
    <xf numFmtId="0" fontId="14" fillId="3" borderId="14">
      <alignment vertical="center"/>
    </xf>
    <xf numFmtId="0" fontId="15" fillId="4" borderId="15">
      <alignment vertical="center"/>
    </xf>
    <xf numFmtId="0" fontId="16" fillId="4" borderId="14">
      <alignment vertical="center"/>
    </xf>
    <xf numFmtId="0" fontId="17" fillId="5" borderId="16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protection locked="0"/>
    </xf>
    <xf numFmtId="0" fontId="25" fillId="0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Alignment="1" applyProtection="1">
      <alignment horizontal="center" vertical="center"/>
    </xf>
    <xf numFmtId="0" fontId="2" fillId="0" borderId="0" xfId="49" applyFont="1" applyFill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4" xfId="50" applyFont="1" applyFill="1" applyBorder="1" applyAlignment="1" applyProtection="1">
      <alignment horizontal="center" vertical="center" wrapText="1"/>
    </xf>
    <xf numFmtId="0" fontId="4" fillId="0" borderId="5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 wrapText="1"/>
    </xf>
    <xf numFmtId="0" fontId="3" fillId="0" borderId="7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3" fillId="0" borderId="9" xfId="49" applyFont="1" applyBorder="1" applyAlignment="1" applyProtection="1">
      <alignment horizontal="center" vertical="center" wrapText="1"/>
    </xf>
    <xf numFmtId="0" fontId="3" fillId="0" borderId="10" xfId="49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J20" sqref="J20"/>
    </sheetView>
  </sheetViews>
  <sheetFormatPr defaultColWidth="9" defaultRowHeight="13.5"/>
  <cols>
    <col min="3" max="3" width="9.125" customWidth="1"/>
    <col min="4" max="5" width="12" customWidth="1"/>
    <col min="6" max="6" width="9.5" customWidth="1"/>
    <col min="7" max="8" width="12" customWidth="1"/>
    <col min="9" max="9" width="9.5" customWidth="1"/>
    <col min="10" max="12" width="12" customWidth="1"/>
  </cols>
  <sheetData>
    <row r="1" ht="24" customHeight="1" spans="1:12">
      <c r="A1" s="2" t="s">
        <v>0</v>
      </c>
      <c r="B1" s="2"/>
      <c r="C1" s="3"/>
      <c r="D1" s="3"/>
      <c r="E1" s="3"/>
      <c r="F1" s="3"/>
      <c r="G1" s="2"/>
      <c r="H1" s="2"/>
      <c r="I1" s="2"/>
      <c r="J1" s="3"/>
      <c r="K1" s="3"/>
      <c r="L1" s="3"/>
    </row>
    <row r="2" ht="24" customHeight="1" spans="1:12">
      <c r="A2" s="14" t="s">
        <v>1</v>
      </c>
      <c r="B2" s="14" t="s">
        <v>2</v>
      </c>
      <c r="C2" s="15" t="s">
        <v>3</v>
      </c>
      <c r="D2" s="16"/>
      <c r="E2" s="17"/>
      <c r="F2" s="15" t="s">
        <v>4</v>
      </c>
      <c r="G2" s="16"/>
      <c r="H2" s="17"/>
      <c r="I2" s="4" t="s">
        <v>5</v>
      </c>
      <c r="J2" s="4"/>
      <c r="K2" s="4"/>
      <c r="L2" s="4" t="s">
        <v>6</v>
      </c>
    </row>
    <row r="3" ht="24" customHeight="1" spans="1:12">
      <c r="A3" s="18"/>
      <c r="B3" s="18"/>
      <c r="C3" s="4" t="s">
        <v>7</v>
      </c>
      <c r="D3" s="4" t="s">
        <v>8</v>
      </c>
      <c r="E3" s="4" t="s">
        <v>9</v>
      </c>
      <c r="F3" s="4" t="s">
        <v>7</v>
      </c>
      <c r="G3" s="4" t="s">
        <v>8</v>
      </c>
      <c r="H3" s="4" t="s">
        <v>9</v>
      </c>
      <c r="I3" s="4" t="s">
        <v>7</v>
      </c>
      <c r="J3" s="4" t="s">
        <v>8</v>
      </c>
      <c r="K3" s="4" t="s">
        <v>9</v>
      </c>
      <c r="L3" s="4"/>
    </row>
    <row r="4" ht="30" customHeight="1" spans="1:12">
      <c r="A4" s="19">
        <v>1</v>
      </c>
      <c r="B4" s="10" t="s">
        <v>10</v>
      </c>
      <c r="C4" s="19">
        <v>16</v>
      </c>
      <c r="D4" s="10">
        <v>1400</v>
      </c>
      <c r="E4" s="10">
        <f>D4*30</f>
        <v>42000</v>
      </c>
      <c r="F4" s="19">
        <v>8</v>
      </c>
      <c r="G4" s="10">
        <v>919</v>
      </c>
      <c r="H4" s="10">
        <v>27570</v>
      </c>
      <c r="I4" s="19">
        <f>C4+F4</f>
        <v>24</v>
      </c>
      <c r="J4" s="19">
        <f>D4+G4</f>
        <v>2319</v>
      </c>
      <c r="K4" s="19">
        <f>E4+H4</f>
        <v>69570</v>
      </c>
      <c r="L4" s="19"/>
    </row>
    <row r="5" ht="30" customHeight="1" spans="1:12">
      <c r="A5" s="19">
        <v>2</v>
      </c>
      <c r="B5" s="10" t="s">
        <v>11</v>
      </c>
      <c r="C5" s="19">
        <v>1</v>
      </c>
      <c r="D5" s="10">
        <v>29</v>
      </c>
      <c r="E5" s="10">
        <f>D5*30</f>
        <v>870</v>
      </c>
      <c r="F5" s="19">
        <v>5</v>
      </c>
      <c r="G5" s="10">
        <v>2666</v>
      </c>
      <c r="H5" s="10">
        <v>74680</v>
      </c>
      <c r="I5" s="19">
        <f>C5+F5</f>
        <v>6</v>
      </c>
      <c r="J5" s="19">
        <f>D5+G5</f>
        <v>2695</v>
      </c>
      <c r="K5" s="19">
        <f>E5+H5</f>
        <v>75550</v>
      </c>
      <c r="L5" s="19"/>
    </row>
    <row r="6" ht="30" customHeight="1" spans="1:12">
      <c r="A6" s="19">
        <v>3</v>
      </c>
      <c r="B6" s="10" t="s">
        <v>12</v>
      </c>
      <c r="C6" s="19">
        <v>6</v>
      </c>
      <c r="D6" s="10">
        <v>840</v>
      </c>
      <c r="E6" s="10">
        <f>D6*30</f>
        <v>25200</v>
      </c>
      <c r="F6" s="19">
        <v>1</v>
      </c>
      <c r="G6" s="10">
        <v>147</v>
      </c>
      <c r="H6" s="10">
        <f>G6*30</f>
        <v>4410</v>
      </c>
      <c r="I6" s="19">
        <f>C6+F6</f>
        <v>7</v>
      </c>
      <c r="J6" s="19">
        <f>D6+G6</f>
        <v>987</v>
      </c>
      <c r="K6" s="19">
        <f>E6+H6</f>
        <v>29610</v>
      </c>
      <c r="L6" s="19"/>
    </row>
    <row r="7" ht="30" customHeight="1" spans="1:12">
      <c r="A7" s="19">
        <v>4</v>
      </c>
      <c r="B7" s="10" t="s">
        <v>13</v>
      </c>
      <c r="C7" s="19"/>
      <c r="D7" s="19"/>
      <c r="E7" s="19"/>
      <c r="F7" s="19">
        <v>1</v>
      </c>
      <c r="G7" s="10">
        <v>59</v>
      </c>
      <c r="H7" s="10">
        <v>1770</v>
      </c>
      <c r="I7" s="19">
        <f>C7+F7</f>
        <v>1</v>
      </c>
      <c r="J7" s="19">
        <f>D7+G7</f>
        <v>59</v>
      </c>
      <c r="K7" s="19">
        <f>E7+H7</f>
        <v>1770</v>
      </c>
      <c r="L7" s="19"/>
    </row>
    <row r="8" ht="30" customHeight="1" spans="1:12">
      <c r="A8" s="19">
        <v>5</v>
      </c>
      <c r="B8" s="10" t="s">
        <v>14</v>
      </c>
      <c r="C8" s="19"/>
      <c r="D8" s="19"/>
      <c r="E8" s="19"/>
      <c r="F8" s="19">
        <v>2</v>
      </c>
      <c r="G8" s="10">
        <v>163</v>
      </c>
      <c r="H8" s="10">
        <v>4890</v>
      </c>
      <c r="I8" s="19">
        <f>C8+F8</f>
        <v>2</v>
      </c>
      <c r="J8" s="19">
        <f>D8+G8</f>
        <v>163</v>
      </c>
      <c r="K8" s="19">
        <f>E8+H8</f>
        <v>4890</v>
      </c>
      <c r="L8" s="19"/>
    </row>
    <row r="9" ht="30" customHeight="1" spans="1:12">
      <c r="A9" s="19"/>
      <c r="B9" s="5"/>
      <c r="C9" s="4"/>
      <c r="D9" s="19"/>
      <c r="E9" s="19"/>
      <c r="F9" s="19"/>
      <c r="G9" s="19"/>
      <c r="H9" s="19"/>
      <c r="I9" s="19"/>
      <c r="J9" s="19"/>
      <c r="K9" s="19"/>
      <c r="L9" s="19"/>
    </row>
    <row r="10" ht="30" customHeight="1" spans="1:12">
      <c r="A10" s="19"/>
      <c r="B10" s="5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ht="30" customHeight="1" spans="1:1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ht="30" customHeight="1" spans="1:1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ht="30" customHeight="1" spans="1:1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ht="30" customHeight="1" spans="1:1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ht="30" customHeight="1" spans="1:12">
      <c r="A15" s="15" t="s">
        <v>5</v>
      </c>
      <c r="B15" s="17"/>
      <c r="C15" s="19">
        <f>SUM(C4:C14)</f>
        <v>23</v>
      </c>
      <c r="D15" s="19">
        <f>SUM(D4:D14)</f>
        <v>2269</v>
      </c>
      <c r="E15" s="19">
        <f>SUM(E4:E14)</f>
        <v>68070</v>
      </c>
      <c r="F15" s="19">
        <f>SUM(F4:F14)</f>
        <v>17</v>
      </c>
      <c r="G15" s="19">
        <f>SUM(G4:G14)</f>
        <v>3954</v>
      </c>
      <c r="H15" s="19">
        <f>SUM(H4:H14)</f>
        <v>113320</v>
      </c>
      <c r="I15" s="19">
        <f>C15+F15</f>
        <v>40</v>
      </c>
      <c r="J15" s="19">
        <f>D15+G15</f>
        <v>6223</v>
      </c>
      <c r="K15" s="19">
        <f>SUM(K4:K14)</f>
        <v>181390</v>
      </c>
      <c r="L15" s="20"/>
    </row>
  </sheetData>
  <mergeCells count="8">
    <mergeCell ref="A1:L1"/>
    <mergeCell ref="C2:E2"/>
    <mergeCell ref="F2:H2"/>
    <mergeCell ref="I2:K2"/>
    <mergeCell ref="A15:B15"/>
    <mergeCell ref="A2:A3"/>
    <mergeCell ref="B2:B3"/>
    <mergeCell ref="L2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topLeftCell="A3" workbookViewId="0">
      <selection activeCell="J12" sqref="J12"/>
    </sheetView>
  </sheetViews>
  <sheetFormatPr defaultColWidth="9" defaultRowHeight="23" customHeight="1" outlineLevelCol="6"/>
  <cols>
    <col min="1" max="1" width="9.125" style="1" customWidth="1"/>
    <col min="2" max="2" width="11.875" style="1" customWidth="1"/>
    <col min="3" max="3" width="13.625" style="1" customWidth="1"/>
    <col min="4" max="4" width="12.75" style="1" customWidth="1"/>
    <col min="5" max="5" width="13.875" style="1" customWidth="1"/>
    <col min="6" max="6" width="13.5" style="1" customWidth="1"/>
    <col min="7" max="7" width="12.125" style="1" customWidth="1"/>
    <col min="8" max="16381" width="9" style="1"/>
  </cols>
  <sheetData>
    <row r="1" s="1" customFormat="1" ht="40" customHeight="1" spans="1:7">
      <c r="A1" s="2" t="s">
        <v>15</v>
      </c>
      <c r="B1" s="2"/>
      <c r="C1" s="3"/>
      <c r="D1" s="3"/>
      <c r="E1" s="3"/>
      <c r="F1" s="3"/>
      <c r="G1" s="2"/>
    </row>
    <row r="2" s="1" customFormat="1" ht="30" customHeight="1" spans="1:7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</row>
    <row r="3" s="1" customFormat="1" ht="26" customHeight="1" spans="1:7">
      <c r="A3" s="11">
        <v>1</v>
      </c>
      <c r="B3" s="5" t="s">
        <v>10</v>
      </c>
      <c r="C3" s="5" t="s">
        <v>21</v>
      </c>
      <c r="D3" s="5">
        <v>114</v>
      </c>
      <c r="E3" s="6">
        <v>30</v>
      </c>
      <c r="F3" s="6">
        <f>D3*E3</f>
        <v>3420</v>
      </c>
      <c r="G3" s="7"/>
    </row>
    <row r="4" s="1" customFormat="1" ht="26" customHeight="1" spans="1:7">
      <c r="A4" s="12">
        <v>2</v>
      </c>
      <c r="B4" s="5" t="s">
        <v>10</v>
      </c>
      <c r="C4" s="5" t="s">
        <v>22</v>
      </c>
      <c r="D4" s="5">
        <v>191</v>
      </c>
      <c r="E4" s="6">
        <v>30</v>
      </c>
      <c r="F4" s="6">
        <f t="shared" ref="F4:F19" si="0">D4*E4</f>
        <v>5730</v>
      </c>
      <c r="G4" s="8" t="s">
        <v>23</v>
      </c>
    </row>
    <row r="5" s="1" customFormat="1" ht="26" customHeight="1" spans="1:7">
      <c r="A5" s="13">
        <v>3</v>
      </c>
      <c r="B5" s="5" t="s">
        <v>10</v>
      </c>
      <c r="C5" s="5" t="s">
        <v>24</v>
      </c>
      <c r="D5" s="5">
        <v>79</v>
      </c>
      <c r="E5" s="6">
        <v>30</v>
      </c>
      <c r="F5" s="6">
        <f t="shared" si="0"/>
        <v>2370</v>
      </c>
      <c r="G5" s="13"/>
    </row>
    <row r="6" s="1" customFormat="1" ht="26" customHeight="1" spans="1:7">
      <c r="A6" s="11">
        <v>4</v>
      </c>
      <c r="B6" s="5" t="s">
        <v>10</v>
      </c>
      <c r="C6" s="5" t="s">
        <v>25</v>
      </c>
      <c r="D6" s="5">
        <v>65</v>
      </c>
      <c r="E6" s="6">
        <v>30</v>
      </c>
      <c r="F6" s="6">
        <f t="shared" si="0"/>
        <v>1950</v>
      </c>
      <c r="G6" s="13"/>
    </row>
    <row r="7" s="1" customFormat="1" ht="26" customHeight="1" spans="1:7">
      <c r="A7" s="12">
        <v>5</v>
      </c>
      <c r="B7" s="5" t="s">
        <v>10</v>
      </c>
      <c r="C7" s="5" t="s">
        <v>26</v>
      </c>
      <c r="D7" s="5">
        <v>114</v>
      </c>
      <c r="E7" s="6">
        <v>30</v>
      </c>
      <c r="F7" s="6">
        <f t="shared" si="0"/>
        <v>3420</v>
      </c>
      <c r="G7" s="13"/>
    </row>
    <row r="8" s="1" customFormat="1" ht="26" customHeight="1" spans="1:7">
      <c r="A8" s="13">
        <v>6</v>
      </c>
      <c r="B8" s="5" t="s">
        <v>10</v>
      </c>
      <c r="C8" s="5" t="s">
        <v>27</v>
      </c>
      <c r="D8" s="5">
        <v>225</v>
      </c>
      <c r="E8" s="6">
        <v>30</v>
      </c>
      <c r="F8" s="6">
        <f t="shared" si="0"/>
        <v>6750</v>
      </c>
      <c r="G8" s="6"/>
    </row>
    <row r="9" s="1" customFormat="1" ht="26" customHeight="1" spans="1:7">
      <c r="A9" s="11">
        <v>7</v>
      </c>
      <c r="B9" s="5" t="s">
        <v>10</v>
      </c>
      <c r="C9" s="5" t="s">
        <v>28</v>
      </c>
      <c r="D9" s="5">
        <v>72</v>
      </c>
      <c r="E9" s="6">
        <v>30</v>
      </c>
      <c r="F9" s="6">
        <f t="shared" si="0"/>
        <v>2160</v>
      </c>
      <c r="G9" s="8"/>
    </row>
    <row r="10" s="1" customFormat="1" ht="26" customHeight="1" spans="1:7">
      <c r="A10" s="12">
        <v>8</v>
      </c>
      <c r="B10" s="5" t="s">
        <v>10</v>
      </c>
      <c r="C10" s="5" t="s">
        <v>29</v>
      </c>
      <c r="D10" s="5">
        <v>59</v>
      </c>
      <c r="E10" s="6">
        <v>30</v>
      </c>
      <c r="F10" s="6">
        <f t="shared" si="0"/>
        <v>1770</v>
      </c>
      <c r="G10" s="13"/>
    </row>
    <row r="11" s="1" customFormat="1" ht="26" customHeight="1" spans="1:7">
      <c r="A11" s="13">
        <v>9</v>
      </c>
      <c r="B11" s="5" t="s">
        <v>11</v>
      </c>
      <c r="C11" s="5" t="s">
        <v>30</v>
      </c>
      <c r="D11" s="5">
        <v>227</v>
      </c>
      <c r="E11" s="6">
        <v>30</v>
      </c>
      <c r="F11" s="6">
        <f t="shared" si="0"/>
        <v>6810</v>
      </c>
      <c r="G11" s="13"/>
    </row>
    <row r="12" s="1" customFormat="1" ht="26" customHeight="1" spans="1:7">
      <c r="A12" s="11">
        <v>10</v>
      </c>
      <c r="B12" s="5" t="s">
        <v>11</v>
      </c>
      <c r="C12" s="5" t="s">
        <v>31</v>
      </c>
      <c r="D12" s="5">
        <v>269</v>
      </c>
      <c r="E12" s="6">
        <v>30</v>
      </c>
      <c r="F12" s="6">
        <f t="shared" si="0"/>
        <v>8070</v>
      </c>
      <c r="G12" s="9"/>
    </row>
    <row r="13" ht="26" customHeight="1" spans="1:7">
      <c r="A13" s="12">
        <v>11</v>
      </c>
      <c r="B13" s="5" t="s">
        <v>11</v>
      </c>
      <c r="C13" s="5" t="s">
        <v>32</v>
      </c>
      <c r="D13" s="5">
        <v>733</v>
      </c>
      <c r="E13" s="6">
        <v>30</v>
      </c>
      <c r="F13" s="6">
        <v>20000</v>
      </c>
      <c r="G13" s="9"/>
    </row>
    <row r="14" ht="26" customHeight="1" spans="1:7">
      <c r="A14" s="13">
        <v>12</v>
      </c>
      <c r="B14" s="5" t="s">
        <v>11</v>
      </c>
      <c r="C14" s="5" t="s">
        <v>33</v>
      </c>
      <c r="D14" s="5">
        <v>777</v>
      </c>
      <c r="E14" s="6">
        <v>30</v>
      </c>
      <c r="F14" s="6">
        <v>20000</v>
      </c>
      <c r="G14" s="9"/>
    </row>
    <row r="15" ht="26" customHeight="1" spans="1:7">
      <c r="A15" s="11">
        <v>13</v>
      </c>
      <c r="B15" s="5" t="s">
        <v>11</v>
      </c>
      <c r="C15" s="5" t="s">
        <v>34</v>
      </c>
      <c r="D15" s="5">
        <v>660</v>
      </c>
      <c r="E15" s="6">
        <v>30</v>
      </c>
      <c r="F15" s="6">
        <f t="shared" si="0"/>
        <v>19800</v>
      </c>
      <c r="G15" s="9"/>
    </row>
    <row r="16" customHeight="1" spans="1:7">
      <c r="A16" s="12">
        <v>14</v>
      </c>
      <c r="B16" s="5" t="s">
        <v>12</v>
      </c>
      <c r="C16" s="5" t="s">
        <v>35</v>
      </c>
      <c r="D16" s="5">
        <v>147</v>
      </c>
      <c r="E16" s="6">
        <v>30</v>
      </c>
      <c r="F16" s="6">
        <f t="shared" si="0"/>
        <v>4410</v>
      </c>
      <c r="G16" s="9"/>
    </row>
    <row r="17" customHeight="1" spans="1:7">
      <c r="A17" s="13">
        <v>15</v>
      </c>
      <c r="B17" s="5" t="s">
        <v>13</v>
      </c>
      <c r="C17" s="5" t="s">
        <v>36</v>
      </c>
      <c r="D17" s="5">
        <v>59</v>
      </c>
      <c r="E17" s="6">
        <v>30</v>
      </c>
      <c r="F17" s="6">
        <f t="shared" si="0"/>
        <v>1770</v>
      </c>
      <c r="G17" s="9"/>
    </row>
    <row r="18" customHeight="1" spans="1:7">
      <c r="A18" s="11">
        <v>16</v>
      </c>
      <c r="B18" s="5" t="s">
        <v>14</v>
      </c>
      <c r="C18" s="5" t="s">
        <v>37</v>
      </c>
      <c r="D18" s="5">
        <v>79</v>
      </c>
      <c r="E18" s="6">
        <v>30</v>
      </c>
      <c r="F18" s="6">
        <f t="shared" si="0"/>
        <v>2370</v>
      </c>
      <c r="G18" s="9"/>
    </row>
    <row r="19" customHeight="1" spans="1:7">
      <c r="A19" s="12">
        <v>17</v>
      </c>
      <c r="B19" s="5" t="s">
        <v>14</v>
      </c>
      <c r="C19" s="5" t="s">
        <v>38</v>
      </c>
      <c r="D19" s="5">
        <v>84</v>
      </c>
      <c r="E19" s="6">
        <v>30</v>
      </c>
      <c r="F19" s="6">
        <f t="shared" si="0"/>
        <v>2520</v>
      </c>
      <c r="G19" s="9"/>
    </row>
    <row r="20" customHeight="1" spans="1:7">
      <c r="A20" s="9"/>
      <c r="B20" s="9"/>
      <c r="C20" s="9"/>
      <c r="D20" s="10"/>
      <c r="E20" s="9"/>
      <c r="F20" s="10"/>
      <c r="G20" s="9"/>
    </row>
    <row r="21" customHeight="1" spans="1:7">
      <c r="A21" s="9"/>
      <c r="B21" s="9"/>
      <c r="C21" s="9"/>
      <c r="D21" s="10"/>
      <c r="E21" s="9"/>
      <c r="F21" s="10"/>
      <c r="G21" s="9"/>
    </row>
    <row r="22" customHeight="1" spans="1:7">
      <c r="A22" s="9"/>
      <c r="B22" s="9"/>
      <c r="C22" s="9"/>
      <c r="D22" s="10"/>
      <c r="E22" s="9"/>
      <c r="F22" s="10"/>
      <c r="G22" s="9"/>
    </row>
    <row r="23" customHeight="1" spans="1:7">
      <c r="A23" s="4" t="s">
        <v>5</v>
      </c>
      <c r="B23" s="9"/>
      <c r="C23" s="9"/>
      <c r="D23" s="10">
        <f>SUM(D3:D22)</f>
        <v>3954</v>
      </c>
      <c r="E23" s="9"/>
      <c r="F23" s="10">
        <f>SUM(F3:F22)</f>
        <v>113320</v>
      </c>
      <c r="G23" s="9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opLeftCell="A15" workbookViewId="0">
      <selection activeCell="F26" sqref="F26"/>
    </sheetView>
  </sheetViews>
  <sheetFormatPr defaultColWidth="9" defaultRowHeight="23" customHeight="1"/>
  <cols>
    <col min="1" max="1" width="9.125" style="1" customWidth="1"/>
    <col min="2" max="2" width="11.875" style="1" customWidth="1"/>
    <col min="3" max="3" width="13.625" style="1" customWidth="1"/>
    <col min="4" max="4" width="13.75" style="1" customWidth="1"/>
    <col min="5" max="5" width="13.875" style="1" customWidth="1"/>
    <col min="6" max="6" width="13.5" style="1" customWidth="1"/>
    <col min="7" max="7" width="12.125" style="1" customWidth="1"/>
    <col min="8" max="16381" width="9" style="1"/>
  </cols>
  <sheetData>
    <row r="1" s="1" customFormat="1" ht="40" customHeight="1" spans="1:7">
      <c r="A1" s="2" t="s">
        <v>39</v>
      </c>
      <c r="B1" s="2"/>
      <c r="C1" s="3"/>
      <c r="D1" s="3"/>
      <c r="E1" s="3"/>
      <c r="F1" s="3"/>
      <c r="G1" s="2"/>
    </row>
    <row r="2" s="1" customFormat="1" ht="30" customHeight="1" spans="1:7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</row>
    <row r="3" s="1" customFormat="1" ht="30" customHeight="1" spans="1:7">
      <c r="A3" s="5">
        <v>1</v>
      </c>
      <c r="B3" s="5" t="s">
        <v>10</v>
      </c>
      <c r="C3" s="5" t="s">
        <v>40</v>
      </c>
      <c r="D3" s="5">
        <v>89</v>
      </c>
      <c r="E3" s="6">
        <v>30</v>
      </c>
      <c r="F3" s="6">
        <f>D3*E3</f>
        <v>2670</v>
      </c>
      <c r="G3" s="7"/>
    </row>
    <row r="4" s="1" customFormat="1" ht="30" customHeight="1" spans="1:7">
      <c r="A4" s="5">
        <v>2</v>
      </c>
      <c r="B4" s="5" t="s">
        <v>10</v>
      </c>
      <c r="C4" s="5" t="s">
        <v>41</v>
      </c>
      <c r="D4" s="5">
        <v>111</v>
      </c>
      <c r="E4" s="6">
        <v>30</v>
      </c>
      <c r="F4" s="6">
        <f t="shared" ref="F4:F26" si="0">D4*E4</f>
        <v>3330</v>
      </c>
      <c r="G4" s="6" t="s">
        <v>23</v>
      </c>
    </row>
    <row r="5" s="1" customFormat="1" ht="30" customHeight="1" spans="1:7">
      <c r="A5" s="5">
        <v>3</v>
      </c>
      <c r="B5" s="5" t="s">
        <v>10</v>
      </c>
      <c r="C5" s="5" t="s">
        <v>42</v>
      </c>
      <c r="D5" s="5">
        <v>83</v>
      </c>
      <c r="E5" s="6">
        <v>30</v>
      </c>
      <c r="F5" s="6">
        <f t="shared" si="0"/>
        <v>2490</v>
      </c>
      <c r="G5" s="6" t="s">
        <v>23</v>
      </c>
    </row>
    <row r="6" s="1" customFormat="1" ht="30" customHeight="1" spans="1:7">
      <c r="A6" s="5">
        <v>4</v>
      </c>
      <c r="B6" s="5" t="s">
        <v>10</v>
      </c>
      <c r="C6" s="5" t="s">
        <v>43</v>
      </c>
      <c r="D6" s="5">
        <v>80</v>
      </c>
      <c r="E6" s="6">
        <v>30</v>
      </c>
      <c r="F6" s="6">
        <f t="shared" si="0"/>
        <v>2400</v>
      </c>
      <c r="G6" s="6"/>
    </row>
    <row r="7" s="1" customFormat="1" ht="30" customHeight="1" spans="1:7">
      <c r="A7" s="5">
        <v>5</v>
      </c>
      <c r="B7" s="5" t="s">
        <v>10</v>
      </c>
      <c r="C7" s="5" t="s">
        <v>44</v>
      </c>
      <c r="D7" s="5">
        <v>109</v>
      </c>
      <c r="E7" s="6">
        <v>30</v>
      </c>
      <c r="F7" s="6">
        <f t="shared" si="0"/>
        <v>3270</v>
      </c>
      <c r="G7" s="6"/>
    </row>
    <row r="8" s="1" customFormat="1" ht="30" customHeight="1" spans="1:7">
      <c r="A8" s="5">
        <v>6</v>
      </c>
      <c r="B8" s="5" t="s">
        <v>10</v>
      </c>
      <c r="C8" s="5" t="s">
        <v>45</v>
      </c>
      <c r="D8" s="5">
        <v>101</v>
      </c>
      <c r="E8" s="6">
        <v>30</v>
      </c>
      <c r="F8" s="6">
        <f t="shared" si="0"/>
        <v>3030</v>
      </c>
      <c r="G8" s="6"/>
    </row>
    <row r="9" s="1" customFormat="1" ht="30" customHeight="1" spans="1:7">
      <c r="A9" s="5">
        <v>7</v>
      </c>
      <c r="B9" s="5" t="s">
        <v>10</v>
      </c>
      <c r="C9" s="5" t="s">
        <v>46</v>
      </c>
      <c r="D9" s="5">
        <v>87</v>
      </c>
      <c r="E9" s="6">
        <v>30</v>
      </c>
      <c r="F9" s="6">
        <f t="shared" si="0"/>
        <v>2610</v>
      </c>
      <c r="G9" s="6"/>
    </row>
    <row r="10" s="1" customFormat="1" ht="30" customHeight="1" spans="1:7">
      <c r="A10" s="5">
        <v>8</v>
      </c>
      <c r="B10" s="5" t="s">
        <v>10</v>
      </c>
      <c r="C10" s="5" t="s">
        <v>47</v>
      </c>
      <c r="D10" s="5">
        <v>103</v>
      </c>
      <c r="E10" s="6">
        <v>30</v>
      </c>
      <c r="F10" s="6">
        <f t="shared" si="0"/>
        <v>3090</v>
      </c>
      <c r="G10" s="6"/>
    </row>
    <row r="11" s="1" customFormat="1" ht="30" customHeight="1" spans="1:7">
      <c r="A11" s="5">
        <v>9</v>
      </c>
      <c r="B11" s="5" t="s">
        <v>10</v>
      </c>
      <c r="C11" s="5" t="s">
        <v>48</v>
      </c>
      <c r="D11" s="5">
        <v>156</v>
      </c>
      <c r="E11" s="6">
        <v>30</v>
      </c>
      <c r="F11" s="6">
        <f t="shared" si="0"/>
        <v>4680</v>
      </c>
      <c r="G11" s="6"/>
    </row>
    <row r="12" s="1" customFormat="1" ht="30" customHeight="1" spans="1:7">
      <c r="A12" s="5">
        <v>10</v>
      </c>
      <c r="B12" s="5" t="s">
        <v>10</v>
      </c>
      <c r="C12" s="5" t="s">
        <v>49</v>
      </c>
      <c r="D12" s="5">
        <v>97</v>
      </c>
      <c r="E12" s="6">
        <v>30</v>
      </c>
      <c r="F12" s="6">
        <f t="shared" si="0"/>
        <v>2910</v>
      </c>
      <c r="G12" s="6"/>
    </row>
    <row r="13" s="1" customFormat="1" ht="30" customHeight="1" spans="1:7">
      <c r="A13" s="5">
        <v>11</v>
      </c>
      <c r="B13" s="5" t="s">
        <v>10</v>
      </c>
      <c r="C13" s="5" t="s">
        <v>50</v>
      </c>
      <c r="D13" s="5">
        <v>90</v>
      </c>
      <c r="E13" s="6">
        <v>30</v>
      </c>
      <c r="F13" s="6">
        <f t="shared" si="0"/>
        <v>2700</v>
      </c>
      <c r="G13" s="6"/>
    </row>
    <row r="14" s="1" customFormat="1" ht="30" customHeight="1" spans="1:7">
      <c r="A14" s="5">
        <v>12</v>
      </c>
      <c r="B14" s="5" t="s">
        <v>10</v>
      </c>
      <c r="C14" s="5" t="s">
        <v>51</v>
      </c>
      <c r="D14" s="5">
        <v>61</v>
      </c>
      <c r="E14" s="6">
        <v>30</v>
      </c>
      <c r="F14" s="6">
        <f t="shared" si="0"/>
        <v>1830</v>
      </c>
      <c r="G14" s="6"/>
    </row>
    <row r="15" s="1" customFormat="1" ht="30" customHeight="1" spans="1:7">
      <c r="A15" s="5">
        <v>13</v>
      </c>
      <c r="B15" s="5" t="s">
        <v>10</v>
      </c>
      <c r="C15" s="5" t="s">
        <v>52</v>
      </c>
      <c r="D15" s="5">
        <v>71</v>
      </c>
      <c r="E15" s="6">
        <v>30</v>
      </c>
      <c r="F15" s="6">
        <f t="shared" si="0"/>
        <v>2130</v>
      </c>
      <c r="G15" s="6"/>
    </row>
    <row r="16" s="1" customFormat="1" ht="30" customHeight="1" spans="1:7">
      <c r="A16" s="5">
        <v>14</v>
      </c>
      <c r="B16" s="5" t="s">
        <v>10</v>
      </c>
      <c r="C16" s="5" t="s">
        <v>53</v>
      </c>
      <c r="D16" s="5">
        <v>68</v>
      </c>
      <c r="E16" s="6">
        <v>30</v>
      </c>
      <c r="F16" s="6">
        <f t="shared" si="0"/>
        <v>2040</v>
      </c>
      <c r="G16" s="6"/>
    </row>
    <row r="17" s="1" customFormat="1" ht="30" customHeight="1" spans="1:7">
      <c r="A17" s="5">
        <v>15</v>
      </c>
      <c r="B17" s="5" t="s">
        <v>10</v>
      </c>
      <c r="C17" s="5" t="s">
        <v>54</v>
      </c>
      <c r="D17" s="5">
        <v>76</v>
      </c>
      <c r="E17" s="6">
        <v>30</v>
      </c>
      <c r="F17" s="6">
        <f t="shared" si="0"/>
        <v>2280</v>
      </c>
      <c r="G17" s="6"/>
    </row>
    <row r="18" s="1" customFormat="1" ht="30" customHeight="1" spans="1:7">
      <c r="A18" s="5">
        <v>16</v>
      </c>
      <c r="B18" s="5" t="s">
        <v>10</v>
      </c>
      <c r="C18" s="5" t="s">
        <v>55</v>
      </c>
      <c r="D18" s="5">
        <v>18</v>
      </c>
      <c r="E18" s="6">
        <v>30</v>
      </c>
      <c r="F18" s="6">
        <f t="shared" si="0"/>
        <v>540</v>
      </c>
      <c r="G18" s="6"/>
    </row>
    <row r="19" s="1" customFormat="1" ht="30" customHeight="1" spans="1:7">
      <c r="A19" s="5">
        <v>17</v>
      </c>
      <c r="B19" s="5" t="s">
        <v>11</v>
      </c>
      <c r="C19" s="5" t="s">
        <v>56</v>
      </c>
      <c r="D19" s="5">
        <v>29</v>
      </c>
      <c r="E19" s="6">
        <v>30</v>
      </c>
      <c r="F19" s="6">
        <f t="shared" si="0"/>
        <v>870</v>
      </c>
      <c r="G19" s="6"/>
    </row>
    <row r="20" s="1" customFormat="1" ht="30" customHeight="1" spans="1:7">
      <c r="A20" s="5">
        <v>18</v>
      </c>
      <c r="B20" s="5" t="s">
        <v>12</v>
      </c>
      <c r="C20" s="5" t="s">
        <v>57</v>
      </c>
      <c r="D20" s="5">
        <v>221</v>
      </c>
      <c r="E20" s="6">
        <v>30</v>
      </c>
      <c r="F20" s="6">
        <f t="shared" si="0"/>
        <v>6630</v>
      </c>
      <c r="G20" s="8"/>
    </row>
    <row r="21" s="1" customFormat="1" customHeight="1" spans="1:16384">
      <c r="A21" s="5">
        <v>19</v>
      </c>
      <c r="B21" s="5" t="s">
        <v>12</v>
      </c>
      <c r="C21" s="5" t="s">
        <v>58</v>
      </c>
      <c r="D21" s="5">
        <v>47</v>
      </c>
      <c r="E21" s="6">
        <v>30</v>
      </c>
      <c r="F21" s="6">
        <f t="shared" si="0"/>
        <v>1410</v>
      </c>
      <c r="G21" s="9"/>
      <c r="XFB21"/>
      <c r="XFC21"/>
      <c r="XFD21"/>
    </row>
    <row r="22" s="1" customFormat="1" customHeight="1" spans="1:16384">
      <c r="A22" s="5">
        <v>20</v>
      </c>
      <c r="B22" s="5" t="s">
        <v>12</v>
      </c>
      <c r="C22" s="5" t="s">
        <v>59</v>
      </c>
      <c r="D22" s="5">
        <v>85</v>
      </c>
      <c r="E22" s="6">
        <v>30</v>
      </c>
      <c r="F22" s="6">
        <f t="shared" si="0"/>
        <v>2550</v>
      </c>
      <c r="G22" s="9"/>
      <c r="XFB22"/>
      <c r="XFC22"/>
      <c r="XFD22"/>
    </row>
    <row r="23" s="1" customFormat="1" customHeight="1" spans="1:16384">
      <c r="A23" s="5">
        <v>21</v>
      </c>
      <c r="B23" s="5" t="s">
        <v>12</v>
      </c>
      <c r="C23" s="5" t="s">
        <v>60</v>
      </c>
      <c r="D23" s="5">
        <v>128</v>
      </c>
      <c r="E23" s="6">
        <v>30</v>
      </c>
      <c r="F23" s="6">
        <f t="shared" si="0"/>
        <v>3840</v>
      </c>
      <c r="G23" s="9"/>
      <c r="XFB23"/>
      <c r="XFC23"/>
      <c r="XFD23"/>
    </row>
    <row r="24" s="1" customFormat="1" customHeight="1" spans="1:16384">
      <c r="A24" s="5">
        <v>22</v>
      </c>
      <c r="B24" s="5" t="s">
        <v>12</v>
      </c>
      <c r="C24" s="5" t="s">
        <v>61</v>
      </c>
      <c r="D24" s="5">
        <v>239</v>
      </c>
      <c r="E24" s="6">
        <v>30</v>
      </c>
      <c r="F24" s="6">
        <f t="shared" si="0"/>
        <v>7170</v>
      </c>
      <c r="G24" s="9"/>
      <c r="XFB24"/>
      <c r="XFC24"/>
      <c r="XFD24"/>
    </row>
    <row r="25" s="1" customFormat="1" customHeight="1" spans="1:16384">
      <c r="A25" s="5">
        <v>23</v>
      </c>
      <c r="B25" s="5" t="s">
        <v>12</v>
      </c>
      <c r="C25" s="5" t="s">
        <v>62</v>
      </c>
      <c r="D25" s="5">
        <v>120</v>
      </c>
      <c r="E25" s="6">
        <v>30</v>
      </c>
      <c r="F25" s="6">
        <f t="shared" si="0"/>
        <v>3600</v>
      </c>
      <c r="G25" s="9"/>
      <c r="XFB25"/>
      <c r="XFC25"/>
      <c r="XFD25"/>
    </row>
    <row r="26" s="1" customFormat="1" customHeight="1" spans="1:16384">
      <c r="A26" s="4" t="s">
        <v>5</v>
      </c>
      <c r="B26" s="9"/>
      <c r="C26" s="9"/>
      <c r="D26" s="10">
        <f>SUM(D3:D25)</f>
        <v>2269</v>
      </c>
      <c r="E26" s="6"/>
      <c r="F26" s="6">
        <f t="shared" si="0"/>
        <v>0</v>
      </c>
      <c r="G26" s="9"/>
      <c r="XFB26"/>
      <c r="XFC26"/>
      <c r="XFD26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一般户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2023-05-12T11:15:00Z</dcterms:created>
  <dcterms:modified xsi:type="dcterms:W3CDTF">2025-11-24T09:30:38Z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864A346C54634185A884D3BE426C6C07_12</vt:lpwstr>
  </property>
</Properties>
</file>