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汇总" sheetId="3" r:id="rId1"/>
    <sheet name="脱贫" sheetId="1" r:id="rId2"/>
    <sheet name="一般" sheetId="2" r:id="rId3"/>
  </sheets>
  <definedNames>
    <definedName name="_xlnm._FilterDatabase" localSheetId="1" hidden="1">脱贫!$A$2:$XEZ$101</definedName>
    <definedName name="_xlnm._FilterDatabase" localSheetId="2" hidden="1">一般!$2:$67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<sst xmlns="http://schemas.openxmlformats.org/spreadsheetml/2006/main" count="362" uniqueCount="183">
  <si>
    <t>隆德县2025年  凤岭乡  饲草调制 资金兑付公示汇总表</t>
  </si>
  <si>
    <t>序号</t>
  </si>
  <si>
    <t>村组</t>
  </si>
  <si>
    <t xml:space="preserve">脱贫户
</t>
  </si>
  <si>
    <t>一般户</t>
  </si>
  <si>
    <t>合计</t>
  </si>
  <si>
    <t>备注</t>
  </si>
  <si>
    <t>户数</t>
  </si>
  <si>
    <t>调制吨数（吨）</t>
  </si>
  <si>
    <t>补贴金额（元）</t>
  </si>
  <si>
    <t>李士村</t>
  </si>
  <si>
    <t>齐兴村</t>
  </si>
  <si>
    <t>冯碑村</t>
  </si>
  <si>
    <t>于河村</t>
  </si>
  <si>
    <t>巩龙村</t>
  </si>
  <si>
    <t>齐岔村</t>
  </si>
  <si>
    <t>卜岔村</t>
  </si>
  <si>
    <t>薛岔村</t>
  </si>
  <si>
    <t>隆德县2025年  凤岭乡   饲草调制（脱贫户）资金兑付公示表</t>
  </si>
  <si>
    <t>户主姓名</t>
  </si>
  <si>
    <t>补助标准（元）</t>
  </si>
  <si>
    <t>补助金额
（元）</t>
  </si>
  <si>
    <t>齐富兵</t>
  </si>
  <si>
    <t>齐正孝</t>
  </si>
  <si>
    <t>齐斌</t>
  </si>
  <si>
    <t>齐国玺</t>
  </si>
  <si>
    <t>齐峰</t>
  </si>
  <si>
    <t>何彦强</t>
  </si>
  <si>
    <t>何银良</t>
  </si>
  <si>
    <t>齐国成</t>
  </si>
  <si>
    <t>何向刚</t>
  </si>
  <si>
    <t>何强红</t>
  </si>
  <si>
    <t>李有贤</t>
  </si>
  <si>
    <t>张德义</t>
  </si>
  <si>
    <t>李红军</t>
  </si>
  <si>
    <t>李昌盛</t>
  </si>
  <si>
    <t>李璐</t>
  </si>
  <si>
    <t>张振社</t>
  </si>
  <si>
    <t>刘根代</t>
  </si>
  <si>
    <t>李远科</t>
  </si>
  <si>
    <t>李远红</t>
  </si>
  <si>
    <t>李成东</t>
  </si>
  <si>
    <t>杜良</t>
  </si>
  <si>
    <t>杜育业</t>
  </si>
  <si>
    <t>白云飞</t>
  </si>
  <si>
    <t>李江生</t>
  </si>
  <si>
    <t>王发红</t>
  </si>
  <si>
    <t>齐春喜</t>
  </si>
  <si>
    <t>齐发祥</t>
  </si>
  <si>
    <t>白银贵</t>
  </si>
  <si>
    <t>齐八十</t>
  </si>
  <si>
    <t>何向贤</t>
  </si>
  <si>
    <t>李旺生</t>
  </si>
  <si>
    <t>齐金学</t>
  </si>
  <si>
    <t>李利柏</t>
  </si>
  <si>
    <t>李志达</t>
  </si>
  <si>
    <t>陈三德</t>
  </si>
  <si>
    <t>李满仓</t>
  </si>
  <si>
    <t>李社教</t>
  </si>
  <si>
    <t>陈立和</t>
  </si>
  <si>
    <t>金洋洋</t>
  </si>
  <si>
    <t>李龙兄</t>
  </si>
  <si>
    <t>杨选民</t>
  </si>
  <si>
    <t>刘来续</t>
  </si>
  <si>
    <t>李永刚</t>
  </si>
  <si>
    <t>梁映兵</t>
  </si>
  <si>
    <t>王虎银</t>
  </si>
  <si>
    <t>陈胜利</t>
  </si>
  <si>
    <t>卜双双</t>
  </si>
  <si>
    <t>李四辈</t>
  </si>
  <si>
    <t>齐刚强</t>
  </si>
  <si>
    <t>李树慧</t>
  </si>
  <si>
    <t>李江兵</t>
  </si>
  <si>
    <t>张连子</t>
  </si>
  <si>
    <t>刘冬梅</t>
  </si>
  <si>
    <t>闫亚强</t>
  </si>
  <si>
    <t>马长江</t>
  </si>
  <si>
    <t>梁振平</t>
  </si>
  <si>
    <t>梁三相</t>
  </si>
  <si>
    <t>张小强</t>
  </si>
  <si>
    <t>罗天禄</t>
  </si>
  <si>
    <t>赵进财</t>
  </si>
  <si>
    <t>魏志贵</t>
  </si>
  <si>
    <t>王正祥</t>
  </si>
  <si>
    <t>马国和</t>
  </si>
  <si>
    <t>马改良</t>
  </si>
  <si>
    <t>齐国荣</t>
  </si>
  <si>
    <t>马建设</t>
  </si>
  <si>
    <t>刘玖志</t>
  </si>
  <si>
    <t>徐银来</t>
  </si>
  <si>
    <t>徐占仓</t>
  </si>
  <si>
    <t>刘晚平</t>
  </si>
  <si>
    <t>刘小银</t>
  </si>
  <si>
    <t>刘新平</t>
  </si>
  <si>
    <t>徐建龙</t>
  </si>
  <si>
    <t>魏振鹏</t>
  </si>
  <si>
    <t>魏三十</t>
  </si>
  <si>
    <t>吴荣金</t>
  </si>
  <si>
    <t>卜发海</t>
  </si>
  <si>
    <t>卜来和</t>
  </si>
  <si>
    <t>卜志贤</t>
  </si>
  <si>
    <t>柳缠雄</t>
  </si>
  <si>
    <t>仇军宪</t>
  </si>
  <si>
    <t>李跟来</t>
  </si>
  <si>
    <t>柳四辈</t>
  </si>
  <si>
    <t>候相相</t>
  </si>
  <si>
    <t>柳发旺</t>
  </si>
  <si>
    <t>柳虎子</t>
  </si>
  <si>
    <t>候选聪</t>
  </si>
  <si>
    <t>付科学</t>
  </si>
  <si>
    <t>谢回子</t>
  </si>
  <si>
    <t>魏亚娟</t>
  </si>
  <si>
    <t>刘忠</t>
  </si>
  <si>
    <t>柳国法</t>
  </si>
  <si>
    <t>谢殿能</t>
  </si>
  <si>
    <t>王笨子</t>
  </si>
  <si>
    <t>柳达</t>
  </si>
  <si>
    <t>刘长军</t>
  </si>
  <si>
    <t>候相平</t>
  </si>
  <si>
    <t>隆德县2025年  凤岭乡  饲草调制（一般户）资金兑付公示表</t>
  </si>
  <si>
    <t>何勇</t>
  </si>
  <si>
    <t>何国龙</t>
  </si>
  <si>
    <t>齐亚强</t>
  </si>
  <si>
    <t>齐恒</t>
  </si>
  <si>
    <t>李远兵</t>
  </si>
  <si>
    <t>李军君</t>
  </si>
  <si>
    <t>李双武</t>
  </si>
  <si>
    <t>齐亚伟</t>
  </si>
  <si>
    <t>张宽旭</t>
  </si>
  <si>
    <t>王向山</t>
  </si>
  <si>
    <t>梁德成</t>
  </si>
  <si>
    <t>李志刚</t>
  </si>
  <si>
    <t>王洞宾</t>
  </si>
  <si>
    <t>马刚红</t>
  </si>
  <si>
    <t>陈攀红</t>
  </si>
  <si>
    <t>李小康</t>
  </si>
  <si>
    <t>李小刚</t>
  </si>
  <si>
    <t>陈金春</t>
  </si>
  <si>
    <t>李小强</t>
  </si>
  <si>
    <t>罗俊强</t>
  </si>
  <si>
    <t>高发林</t>
  </si>
  <si>
    <t>马蛮子</t>
  </si>
  <si>
    <t>陈亚恩</t>
  </si>
  <si>
    <t>梁楷燕</t>
  </si>
  <si>
    <t>陈立朋</t>
  </si>
  <si>
    <t>李小燕</t>
  </si>
  <si>
    <t>王  银</t>
  </si>
  <si>
    <t>张  戬</t>
  </si>
  <si>
    <t>杜永丰</t>
  </si>
  <si>
    <t>谢宗智</t>
  </si>
  <si>
    <t>王志学</t>
  </si>
  <si>
    <t>李国杰</t>
  </si>
  <si>
    <t>王亚东</t>
  </si>
  <si>
    <t>马永富</t>
  </si>
  <si>
    <t>贾彦林</t>
  </si>
  <si>
    <t>于永斌</t>
  </si>
  <si>
    <t>于宝</t>
  </si>
  <si>
    <t>李录柱</t>
  </si>
  <si>
    <t>李树良</t>
  </si>
  <si>
    <t>李树楷</t>
  </si>
  <si>
    <t>柳海军</t>
  </si>
  <si>
    <t>邵建红</t>
  </si>
  <si>
    <t>于仓正</t>
  </si>
  <si>
    <t>于君君</t>
  </si>
  <si>
    <t>于俊辅</t>
  </si>
  <si>
    <t>卜有和</t>
  </si>
  <si>
    <t>卜鸿亮</t>
  </si>
  <si>
    <t>梁军强</t>
  </si>
  <si>
    <t>梁军富</t>
  </si>
  <si>
    <t>梁吉相</t>
  </si>
  <si>
    <t>张小龙</t>
  </si>
  <si>
    <t>柳龙龙</t>
  </si>
  <si>
    <t>王立仁</t>
  </si>
  <si>
    <t>马双牛</t>
  </si>
  <si>
    <t>刘彦伟</t>
  </si>
  <si>
    <t>隆德县威灵山中药材专业合作社</t>
  </si>
  <si>
    <t>马丁财</t>
  </si>
  <si>
    <t>付占刚</t>
  </si>
  <si>
    <t>谢永忠</t>
  </si>
  <si>
    <t>刘魁</t>
  </si>
  <si>
    <t>刘军平</t>
  </si>
  <si>
    <t>谢永辉</t>
  </si>
  <si>
    <t>田芳菊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</si>
</sst>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8"/>
      <name val="方正小标宋简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1"/>
      <name val="方正楷体_GB2312"/>
      <charset val="0"/>
    </font>
    <font>
      <sz val="11"/>
      <name val="CESI宋体-GB2312"/>
      <charset val="134"/>
    </font>
    <font>
      <sz val="11"/>
      <color rgb="FF000000"/>
      <name val="CESI宋体-GB2312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1"/>
      <color rgb="FF000000"/>
      <name val="宋体"/>
      <charset val="134"/>
    </font>
    <font>
      <b/>
      <sz val="12"/>
      <name val="方正楷体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3" fillId="0" borderId="0" xfId="49" applyFont="1" applyFill="1" applyBorder="1" applyAlignment="1" applyProtection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3" fillId="0" borderId="0" xfId="49" applyNumberFormat="1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177" fontId="3" fillId="0" borderId="0" xfId="49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4" xfId="50" applyFont="1" applyFill="1" applyBorder="1" applyAlignment="1" applyProtection="1">
      <alignment horizontal="center" vertical="center"/>
    </xf>
    <xf numFmtId="0" fontId="6" fillId="0" borderId="5" xfId="50" applyFont="1" applyFill="1" applyBorder="1" applyAlignment="1" applyProtection="1">
      <alignment horizontal="center" vertical="center"/>
    </xf>
    <xf numFmtId="0" fontId="6" fillId="0" borderId="6" xfId="50" applyFont="1" applyFill="1" applyBorder="1" applyAlignment="1" applyProtection="1">
      <alignment horizontal="center" vertical="center"/>
    </xf>
    <xf numFmtId="0" fontId="6" fillId="0" borderId="5" xfId="50" applyFont="1" applyFill="1" applyBorder="1" applyAlignment="1" applyProtection="1">
      <alignment horizontal="center" vertical="center" wrapText="1"/>
    </xf>
    <xf numFmtId="0" fontId="6" fillId="0" borderId="6" xfId="50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workbookViewId="0">
      <selection activeCell="O11" sqref="O11"/>
    </sheetView>
  </sheetViews>
  <sheetFormatPr defaultColWidth="9" defaultRowHeight="21" customHeight="1"/>
  <cols>
    <col min="1" max="1" width="6" style="1" customWidth="1"/>
    <col min="2" max="2" width="12" style="1" customWidth="1"/>
    <col min="3" max="3" width="10" style="1" customWidth="1"/>
    <col min="4" max="4" width="13" style="1" customWidth="1"/>
    <col min="5" max="5" width="11.875" style="1" customWidth="1"/>
    <col min="6" max="6" width="9.875" style="1" customWidth="1"/>
    <col min="7" max="7" width="12.75" style="1" customWidth="1"/>
    <col min="8" max="8" width="13" style="1" customWidth="1"/>
    <col min="9" max="9" width="13.25" style="1" customWidth="1"/>
    <col min="10" max="10" width="14.875" style="1" customWidth="1"/>
    <col min="11" max="11" width="8.25" style="1" customWidth="1"/>
    <col min="12" max="257" width="13.125" style="1" customWidth="1"/>
    <col min="258" max="16384" width="9" style="1"/>
  </cols>
  <sheetData>
    <row r="1" s="1" customFormat="1" ht="51" customHeight="1" spans="1:2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customHeight="1" spans="1:24">
      <c r="A2" s="38" t="s">
        <v>1</v>
      </c>
      <c r="B2" s="38" t="s">
        <v>2</v>
      </c>
      <c r="C2" s="39" t="s">
        <v>3</v>
      </c>
      <c r="D2" s="40"/>
      <c r="E2" s="41"/>
      <c r="F2" s="42" t="s">
        <v>4</v>
      </c>
      <c r="G2" s="42"/>
      <c r="H2" s="43"/>
      <c r="I2" s="38" t="s">
        <v>5</v>
      </c>
      <c r="J2" s="38"/>
      <c r="K2" s="44" t="s">
        <v>6</v>
      </c>
    </row>
    <row r="3" s="1" customFormat="1" ht="35" customHeight="1" spans="1:24">
      <c r="A3" s="38"/>
      <c r="B3" s="38"/>
      <c r="C3" s="45" t="s">
        <v>7</v>
      </c>
      <c r="D3" s="45" t="s">
        <v>8</v>
      </c>
      <c r="E3" s="45" t="s">
        <v>9</v>
      </c>
      <c r="F3" s="45" t="s">
        <v>7</v>
      </c>
      <c r="G3" s="45" t="s">
        <v>8</v>
      </c>
      <c r="H3" s="45" t="s">
        <v>9</v>
      </c>
      <c r="I3" s="45" t="s">
        <v>8</v>
      </c>
      <c r="J3" s="45" t="s">
        <v>9</v>
      </c>
      <c r="K3" s="46"/>
    </row>
    <row r="4" s="1" customFormat="1" ht="30" customHeight="1" spans="1:24">
      <c r="A4" s="32">
        <v>1</v>
      </c>
      <c r="B4" s="32" t="s">
        <v>10</v>
      </c>
      <c r="C4" s="32">
        <v>22</v>
      </c>
      <c r="D4" s="32">
        <v>2014.2</v>
      </c>
      <c r="E4" s="32">
        <f>D4*30</f>
        <v>60426</v>
      </c>
      <c r="F4" s="32">
        <v>7</v>
      </c>
      <c r="G4" s="32">
        <v>897.9</v>
      </c>
      <c r="H4" s="32">
        <f>G4*30</f>
        <v>26937</v>
      </c>
      <c r="I4" s="32">
        <f t="shared" ref="I4:I13" si="0">D4+G4</f>
        <v>2912.1</v>
      </c>
      <c r="J4" s="32">
        <f t="shared" ref="J4:J13" si="1">E4+H4</f>
        <v>87363</v>
      </c>
      <c r="K4" s="32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="1" customFormat="1" ht="30" customHeight="1" spans="1:24">
      <c r="A5" s="32">
        <v>2</v>
      </c>
      <c r="B5" s="32" t="s">
        <v>11</v>
      </c>
      <c r="C5" s="32">
        <v>8</v>
      </c>
      <c r="D5" s="32">
        <v>912.5</v>
      </c>
      <c r="E5" s="32">
        <f t="shared" ref="E5:E11" si="2">D5*30</f>
        <v>27375</v>
      </c>
      <c r="F5" s="32">
        <v>3</v>
      </c>
      <c r="G5" s="32">
        <v>1045.3</v>
      </c>
      <c r="H5" s="32">
        <f t="shared" ref="H5:H11" si="3">G5*30</f>
        <v>31359</v>
      </c>
      <c r="I5" s="32">
        <f t="shared" si="0"/>
        <v>1957.8</v>
      </c>
      <c r="J5" s="32">
        <f t="shared" si="1"/>
        <v>58734</v>
      </c>
      <c r="K5" s="32"/>
      <c r="M5" s="6"/>
    </row>
    <row r="6" s="1" customFormat="1" ht="30" customHeight="1" spans="1:24">
      <c r="A6" s="32">
        <v>3</v>
      </c>
      <c r="B6" s="32" t="s">
        <v>12</v>
      </c>
      <c r="C6" s="32">
        <v>16</v>
      </c>
      <c r="D6" s="32">
        <v>2309.9</v>
      </c>
      <c r="E6" s="32">
        <f t="shared" si="2"/>
        <v>69297</v>
      </c>
      <c r="F6" s="32">
        <v>25</v>
      </c>
      <c r="G6" s="32">
        <v>5046.4</v>
      </c>
      <c r="H6" s="32">
        <f t="shared" si="3"/>
        <v>151392</v>
      </c>
      <c r="I6" s="32">
        <f t="shared" si="0"/>
        <v>7356.3</v>
      </c>
      <c r="J6" s="32">
        <f t="shared" si="1"/>
        <v>220689</v>
      </c>
      <c r="K6" s="32"/>
      <c r="M6" s="6"/>
    </row>
    <row r="7" s="1" customFormat="1" ht="30" customHeight="1" spans="1:24">
      <c r="A7" s="32">
        <v>4</v>
      </c>
      <c r="B7" s="32" t="s">
        <v>13</v>
      </c>
      <c r="C7" s="32">
        <v>8</v>
      </c>
      <c r="D7" s="32">
        <v>1062.9</v>
      </c>
      <c r="E7" s="32">
        <f t="shared" si="2"/>
        <v>31887</v>
      </c>
      <c r="F7" s="32">
        <v>10</v>
      </c>
      <c r="G7" s="32">
        <v>1528.5</v>
      </c>
      <c r="H7" s="32">
        <f t="shared" si="3"/>
        <v>45855</v>
      </c>
      <c r="I7" s="32">
        <f t="shared" si="0"/>
        <v>2591.4</v>
      </c>
      <c r="J7" s="32">
        <f t="shared" si="1"/>
        <v>77742</v>
      </c>
      <c r="K7" s="32"/>
      <c r="M7" s="6"/>
    </row>
    <row r="8" s="1" customFormat="1" ht="30" customHeight="1" spans="1:24">
      <c r="A8" s="32">
        <v>5</v>
      </c>
      <c r="B8" s="32" t="s">
        <v>14</v>
      </c>
      <c r="C8" s="32">
        <v>8</v>
      </c>
      <c r="D8" s="32">
        <v>1348.4</v>
      </c>
      <c r="E8" s="32">
        <f t="shared" si="2"/>
        <v>40452</v>
      </c>
      <c r="F8" s="32">
        <v>7</v>
      </c>
      <c r="G8" s="32">
        <v>1218.7</v>
      </c>
      <c r="H8" s="32">
        <f t="shared" si="3"/>
        <v>36561</v>
      </c>
      <c r="I8" s="32">
        <f t="shared" si="0"/>
        <v>2567.1</v>
      </c>
      <c r="J8" s="32">
        <f t="shared" si="1"/>
        <v>77013</v>
      </c>
      <c r="K8" s="32"/>
      <c r="M8" s="6"/>
    </row>
    <row r="9" s="1" customFormat="1" ht="30" customHeight="1" spans="1:24">
      <c r="A9" s="32">
        <v>6</v>
      </c>
      <c r="B9" s="32" t="s">
        <v>15</v>
      </c>
      <c r="C9" s="32">
        <v>14</v>
      </c>
      <c r="D9" s="32">
        <v>1443.2</v>
      </c>
      <c r="E9" s="32">
        <f t="shared" si="2"/>
        <v>43296</v>
      </c>
      <c r="F9" s="32">
        <v>4</v>
      </c>
      <c r="G9" s="32">
        <v>731.1</v>
      </c>
      <c r="H9" s="32">
        <f t="shared" si="3"/>
        <v>21933</v>
      </c>
      <c r="I9" s="32">
        <f t="shared" si="0"/>
        <v>2174.3</v>
      </c>
      <c r="J9" s="32">
        <f t="shared" si="1"/>
        <v>65229</v>
      </c>
      <c r="K9" s="32"/>
      <c r="M9" s="6"/>
    </row>
    <row r="10" s="1" customFormat="1" ht="30" customHeight="1" spans="1:24">
      <c r="A10" s="32">
        <v>7</v>
      </c>
      <c r="B10" s="32" t="s">
        <v>16</v>
      </c>
      <c r="C10" s="32">
        <v>3</v>
      </c>
      <c r="D10" s="32">
        <v>311.1</v>
      </c>
      <c r="E10" s="32">
        <f t="shared" si="2"/>
        <v>9333</v>
      </c>
      <c r="F10" s="32">
        <v>0</v>
      </c>
      <c r="G10" s="32">
        <v>0</v>
      </c>
      <c r="H10" s="32">
        <f t="shared" si="3"/>
        <v>0</v>
      </c>
      <c r="I10" s="32">
        <f t="shared" si="0"/>
        <v>311.1</v>
      </c>
      <c r="J10" s="32">
        <f t="shared" si="1"/>
        <v>9333</v>
      </c>
      <c r="K10" s="32"/>
      <c r="M10" s="6"/>
    </row>
    <row r="11" s="1" customFormat="1" ht="30" customHeight="1" spans="1:24">
      <c r="A11" s="32">
        <v>8</v>
      </c>
      <c r="B11" s="32" t="s">
        <v>17</v>
      </c>
      <c r="C11" s="32">
        <v>18</v>
      </c>
      <c r="D11" s="32">
        <v>2230.1</v>
      </c>
      <c r="E11" s="32">
        <f t="shared" si="2"/>
        <v>66903</v>
      </c>
      <c r="F11" s="32">
        <v>7</v>
      </c>
      <c r="G11" s="32">
        <v>934.1</v>
      </c>
      <c r="H11" s="32">
        <f t="shared" si="3"/>
        <v>28023</v>
      </c>
      <c r="I11" s="32">
        <f t="shared" si="0"/>
        <v>3164.2</v>
      </c>
      <c r="J11" s="32">
        <f t="shared" si="1"/>
        <v>94926</v>
      </c>
      <c r="K11" s="47"/>
      <c r="M11" s="6"/>
    </row>
    <row r="12" s="1" customFormat="1" ht="30" customHeight="1" spans="1:24">
      <c r="A12" s="32"/>
      <c r="B12" s="32"/>
      <c r="C12" s="32"/>
      <c r="D12" s="32"/>
      <c r="E12" s="32"/>
      <c r="F12" s="32"/>
      <c r="G12" s="32"/>
      <c r="H12" s="32"/>
      <c r="I12" s="32">
        <f t="shared" si="0"/>
        <v>0</v>
      </c>
      <c r="J12" s="32">
        <f t="shared" si="1"/>
        <v>0</v>
      </c>
      <c r="K12" s="32"/>
      <c r="M12" s="6"/>
    </row>
    <row r="13" s="1" customFormat="1" ht="30" customHeight="1" spans="1:24">
      <c r="A13" s="32"/>
      <c r="B13" s="32"/>
      <c r="C13" s="32"/>
      <c r="D13" s="32"/>
      <c r="E13" s="32"/>
      <c r="F13" s="32"/>
      <c r="G13" s="32"/>
      <c r="H13" s="32"/>
      <c r="I13" s="32">
        <f t="shared" si="0"/>
        <v>0</v>
      </c>
      <c r="J13" s="32">
        <f t="shared" si="1"/>
        <v>0</v>
      </c>
      <c r="K13" s="48"/>
      <c r="M13" s="6"/>
    </row>
    <row r="14" s="1" customFormat="1" ht="30" customHeight="1" spans="1:24">
      <c r="A14" s="49" t="s">
        <v>5</v>
      </c>
      <c r="B14" s="50"/>
      <c r="C14" s="50">
        <f t="shared" ref="C14:J14" si="4">SUM(C4:C13)</f>
        <v>97</v>
      </c>
      <c r="D14" s="32">
        <f t="shared" si="4"/>
        <v>11632.3</v>
      </c>
      <c r="E14" s="32">
        <f t="shared" si="4"/>
        <v>348969</v>
      </c>
      <c r="F14" s="32">
        <f t="shared" si="4"/>
        <v>63</v>
      </c>
      <c r="G14" s="32">
        <f t="shared" si="4"/>
        <v>11402</v>
      </c>
      <c r="H14" s="32">
        <f t="shared" si="4"/>
        <v>342060</v>
      </c>
      <c r="I14" s="32">
        <f t="shared" si="4"/>
        <v>23034.3</v>
      </c>
      <c r="J14" s="32">
        <f t="shared" si="4"/>
        <v>691029</v>
      </c>
      <c r="K14" s="48"/>
      <c r="M14" s="6"/>
    </row>
    <row r="15" s="1" customFormat="1" customHeight="1" spans="1:24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</row>
  </sheetData>
  <mergeCells count="9">
    <mergeCell ref="A1:K1"/>
    <mergeCell ref="C2:E2"/>
    <mergeCell ref="F2:H2"/>
    <mergeCell ref="I2:J2"/>
    <mergeCell ref="A14:B14"/>
    <mergeCell ref="A15:K15"/>
    <mergeCell ref="A2:A3"/>
    <mergeCell ref="B2:B3"/>
    <mergeCell ref="K2:K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topLeftCell="A83" workbookViewId="0">
      <selection activeCell="D93" sqref="D93"/>
    </sheetView>
  </sheetViews>
  <sheetFormatPr defaultColWidth="9" defaultRowHeight="14.25" outlineLevelCol="6"/>
  <cols>
    <col min="1" max="4" width="17.375" style="1" customWidth="1"/>
    <col min="5" max="5" width="17.375" style="5" customWidth="1"/>
    <col min="6" max="6" width="17.375" style="27" customWidth="1"/>
    <col min="7" max="7" width="17.375" style="5" customWidth="1"/>
    <col min="8" max="8" width="39.2666666666667" style="1" customWidth="1"/>
    <col min="9" max="16380" width="9" style="1"/>
  </cols>
  <sheetData>
    <row r="1" s="1" customFormat="1" ht="40" customHeight="1" spans="1:7">
      <c r="A1" s="6" t="s">
        <v>18</v>
      </c>
      <c r="B1" s="6"/>
      <c r="C1" s="6"/>
      <c r="D1" s="6"/>
      <c r="E1" s="6"/>
      <c r="F1" s="28"/>
      <c r="G1" s="6"/>
    </row>
    <row r="2" s="2" customFormat="1" ht="29" customHeight="1" spans="1:7">
      <c r="A2" s="9" t="s">
        <v>1</v>
      </c>
      <c r="B2" s="9" t="s">
        <v>2</v>
      </c>
      <c r="C2" s="9" t="s">
        <v>19</v>
      </c>
      <c r="D2" s="29" t="s">
        <v>8</v>
      </c>
      <c r="E2" s="11" t="s">
        <v>20</v>
      </c>
      <c r="F2" s="11" t="s">
        <v>21</v>
      </c>
      <c r="G2" s="12" t="s">
        <v>6</v>
      </c>
    </row>
    <row r="3" s="3" customFormat="1" ht="29" customHeight="1" spans="1:7">
      <c r="A3" s="9"/>
      <c r="B3" s="9"/>
      <c r="C3" s="9"/>
      <c r="D3" s="29"/>
      <c r="E3" s="11"/>
      <c r="F3" s="11"/>
      <c r="G3" s="12"/>
    </row>
    <row r="4" s="3" customFormat="1" ht="25" customHeight="1" spans="1:7">
      <c r="A4" s="13">
        <v>1</v>
      </c>
      <c r="B4" s="13" t="s">
        <v>10</v>
      </c>
      <c r="C4" s="14" t="s">
        <v>22</v>
      </c>
      <c r="D4" s="30">
        <v>81.7</v>
      </c>
      <c r="E4" s="16">
        <v>30</v>
      </c>
      <c r="F4" s="16">
        <f>D4*E4</f>
        <v>2451</v>
      </c>
      <c r="G4" s="17"/>
    </row>
    <row r="5" s="3" customFormat="1" ht="25" customHeight="1" spans="1:7">
      <c r="A5" s="13">
        <v>2</v>
      </c>
      <c r="B5" s="13" t="s">
        <v>10</v>
      </c>
      <c r="C5" s="14" t="s">
        <v>23</v>
      </c>
      <c r="D5" s="30">
        <v>64.5</v>
      </c>
      <c r="E5" s="16">
        <v>30</v>
      </c>
      <c r="F5" s="16">
        <f t="shared" ref="F5:F36" si="0">D5*E5</f>
        <v>1935</v>
      </c>
      <c r="G5" s="17"/>
    </row>
    <row r="6" s="3" customFormat="1" ht="25" customHeight="1" spans="1:7">
      <c r="A6" s="13">
        <v>3</v>
      </c>
      <c r="B6" s="13" t="s">
        <v>10</v>
      </c>
      <c r="C6" s="14" t="s">
        <v>24</v>
      </c>
      <c r="D6" s="30">
        <v>61.4</v>
      </c>
      <c r="E6" s="16">
        <v>30</v>
      </c>
      <c r="F6" s="16">
        <f t="shared" si="0"/>
        <v>1842</v>
      </c>
      <c r="G6" s="17"/>
    </row>
    <row r="7" s="3" customFormat="1" ht="25" customHeight="1" spans="1:7">
      <c r="A7" s="13">
        <v>4</v>
      </c>
      <c r="B7" s="13" t="s">
        <v>10</v>
      </c>
      <c r="C7" s="14" t="s">
        <v>25</v>
      </c>
      <c r="D7" s="30">
        <v>33.3</v>
      </c>
      <c r="E7" s="16">
        <v>30</v>
      </c>
      <c r="F7" s="16">
        <f t="shared" si="0"/>
        <v>999</v>
      </c>
      <c r="G7" s="17"/>
    </row>
    <row r="8" s="3" customFormat="1" ht="25" customHeight="1" spans="1:7">
      <c r="A8" s="13">
        <v>5</v>
      </c>
      <c r="B8" s="13" t="s">
        <v>10</v>
      </c>
      <c r="C8" s="14" t="s">
        <v>26</v>
      </c>
      <c r="D8" s="30">
        <v>78</v>
      </c>
      <c r="E8" s="16">
        <v>30</v>
      </c>
      <c r="F8" s="16">
        <f t="shared" si="0"/>
        <v>2340</v>
      </c>
      <c r="G8" s="17"/>
    </row>
    <row r="9" s="3" customFormat="1" ht="25" customHeight="1" spans="1:7">
      <c r="A9" s="13">
        <v>6</v>
      </c>
      <c r="B9" s="13" t="s">
        <v>10</v>
      </c>
      <c r="C9" s="14" t="s">
        <v>27</v>
      </c>
      <c r="D9" s="30">
        <v>109.3</v>
      </c>
      <c r="E9" s="16">
        <v>30</v>
      </c>
      <c r="F9" s="16">
        <f t="shared" si="0"/>
        <v>3279</v>
      </c>
      <c r="G9" s="17"/>
    </row>
    <row r="10" s="3" customFormat="1" ht="25" customHeight="1" spans="1:7">
      <c r="A10" s="13">
        <v>7</v>
      </c>
      <c r="B10" s="13" t="s">
        <v>10</v>
      </c>
      <c r="C10" s="14" t="s">
        <v>28</v>
      </c>
      <c r="D10" s="30">
        <v>97.5</v>
      </c>
      <c r="E10" s="16">
        <v>30</v>
      </c>
      <c r="F10" s="16">
        <f t="shared" si="0"/>
        <v>2925</v>
      </c>
      <c r="G10" s="17"/>
    </row>
    <row r="11" s="3" customFormat="1" ht="25" customHeight="1" spans="1:7">
      <c r="A11" s="13">
        <v>8</v>
      </c>
      <c r="B11" s="13" t="s">
        <v>10</v>
      </c>
      <c r="C11" s="14" t="s">
        <v>29</v>
      </c>
      <c r="D11" s="30">
        <v>58.7</v>
      </c>
      <c r="E11" s="16">
        <v>30</v>
      </c>
      <c r="F11" s="16">
        <f t="shared" si="0"/>
        <v>1761</v>
      </c>
      <c r="G11" s="17"/>
    </row>
    <row r="12" s="3" customFormat="1" ht="25" customHeight="1" spans="1:7">
      <c r="A12" s="13">
        <v>9</v>
      </c>
      <c r="B12" s="13" t="s">
        <v>10</v>
      </c>
      <c r="C12" s="14" t="s">
        <v>30</v>
      </c>
      <c r="D12" s="30">
        <v>146.9</v>
      </c>
      <c r="E12" s="16">
        <v>30</v>
      </c>
      <c r="F12" s="16">
        <f t="shared" si="0"/>
        <v>4407</v>
      </c>
      <c r="G12" s="17"/>
    </row>
    <row r="13" s="3" customFormat="1" ht="25" customHeight="1" spans="1:7">
      <c r="A13" s="13">
        <v>10</v>
      </c>
      <c r="B13" s="13" t="s">
        <v>10</v>
      </c>
      <c r="C13" s="19" t="s">
        <v>31</v>
      </c>
      <c r="D13" s="30">
        <v>239.6</v>
      </c>
      <c r="E13" s="16">
        <v>30</v>
      </c>
      <c r="F13" s="16">
        <f t="shared" si="0"/>
        <v>7188</v>
      </c>
      <c r="G13" s="17"/>
    </row>
    <row r="14" s="3" customFormat="1" ht="25" customHeight="1" spans="1:7">
      <c r="A14" s="13">
        <v>11</v>
      </c>
      <c r="B14" s="13" t="s">
        <v>10</v>
      </c>
      <c r="C14" s="14" t="s">
        <v>32</v>
      </c>
      <c r="D14" s="30">
        <v>63.6</v>
      </c>
      <c r="E14" s="16">
        <v>30</v>
      </c>
      <c r="F14" s="16">
        <f t="shared" si="0"/>
        <v>1908</v>
      </c>
      <c r="G14" s="17"/>
    </row>
    <row r="15" s="3" customFormat="1" ht="25" customHeight="1" spans="1:7">
      <c r="A15" s="13">
        <v>12</v>
      </c>
      <c r="B15" s="13" t="s">
        <v>10</v>
      </c>
      <c r="C15" s="14" t="s">
        <v>33</v>
      </c>
      <c r="D15" s="30">
        <v>57.6</v>
      </c>
      <c r="E15" s="16">
        <v>30</v>
      </c>
      <c r="F15" s="16">
        <f t="shared" si="0"/>
        <v>1728</v>
      </c>
      <c r="G15" s="17"/>
    </row>
    <row r="16" s="3" customFormat="1" ht="25" customHeight="1" spans="1:7">
      <c r="A16" s="13">
        <v>13</v>
      </c>
      <c r="B16" s="13" t="s">
        <v>10</v>
      </c>
      <c r="C16" s="14" t="s">
        <v>34</v>
      </c>
      <c r="D16" s="30">
        <v>106.4</v>
      </c>
      <c r="E16" s="16">
        <v>30</v>
      </c>
      <c r="F16" s="16">
        <f t="shared" si="0"/>
        <v>3192</v>
      </c>
      <c r="G16" s="17"/>
    </row>
    <row r="17" s="3" customFormat="1" ht="25" customHeight="1" spans="1:7">
      <c r="A17" s="13">
        <v>14</v>
      </c>
      <c r="B17" s="13" t="s">
        <v>10</v>
      </c>
      <c r="C17" s="14" t="s">
        <v>35</v>
      </c>
      <c r="D17" s="30">
        <v>66.7</v>
      </c>
      <c r="E17" s="16">
        <v>30</v>
      </c>
      <c r="F17" s="16">
        <f t="shared" si="0"/>
        <v>2001</v>
      </c>
      <c r="G17" s="17"/>
    </row>
    <row r="18" s="3" customFormat="1" ht="25" customHeight="1" spans="1:7">
      <c r="A18" s="13">
        <v>15</v>
      </c>
      <c r="B18" s="13" t="s">
        <v>10</v>
      </c>
      <c r="C18" s="14" t="s">
        <v>36</v>
      </c>
      <c r="D18" s="30">
        <v>134.6</v>
      </c>
      <c r="E18" s="16">
        <v>30</v>
      </c>
      <c r="F18" s="16">
        <f t="shared" si="0"/>
        <v>4038</v>
      </c>
      <c r="G18" s="17"/>
    </row>
    <row r="19" s="3" customFormat="1" ht="25" customHeight="1" spans="1:7">
      <c r="A19" s="13">
        <v>16</v>
      </c>
      <c r="B19" s="13" t="s">
        <v>10</v>
      </c>
      <c r="C19" s="14" t="s">
        <v>37</v>
      </c>
      <c r="D19" s="30">
        <v>79.2</v>
      </c>
      <c r="E19" s="16">
        <v>30</v>
      </c>
      <c r="F19" s="16">
        <f t="shared" si="0"/>
        <v>2376</v>
      </c>
      <c r="G19" s="17"/>
    </row>
    <row r="20" s="3" customFormat="1" ht="25" customHeight="1" spans="1:7">
      <c r="A20" s="13">
        <v>17</v>
      </c>
      <c r="B20" s="13" t="s">
        <v>10</v>
      </c>
      <c r="C20" s="14" t="s">
        <v>38</v>
      </c>
      <c r="D20" s="30">
        <v>63</v>
      </c>
      <c r="E20" s="16">
        <v>30</v>
      </c>
      <c r="F20" s="16">
        <f t="shared" si="0"/>
        <v>1890</v>
      </c>
      <c r="G20" s="17"/>
    </row>
    <row r="21" s="3" customFormat="1" ht="25" customHeight="1" spans="1:7">
      <c r="A21" s="13">
        <v>18</v>
      </c>
      <c r="B21" s="13" t="s">
        <v>10</v>
      </c>
      <c r="C21" s="14" t="s">
        <v>39</v>
      </c>
      <c r="D21" s="30">
        <v>88.6</v>
      </c>
      <c r="E21" s="16">
        <v>30</v>
      </c>
      <c r="F21" s="16">
        <f t="shared" si="0"/>
        <v>2658</v>
      </c>
      <c r="G21" s="17"/>
    </row>
    <row r="22" s="3" customFormat="1" ht="25" customHeight="1" spans="1:7">
      <c r="A22" s="13">
        <v>19</v>
      </c>
      <c r="B22" s="13" t="s">
        <v>10</v>
      </c>
      <c r="C22" s="14" t="s">
        <v>40</v>
      </c>
      <c r="D22" s="30">
        <v>196.4</v>
      </c>
      <c r="E22" s="16">
        <v>30</v>
      </c>
      <c r="F22" s="16">
        <f t="shared" si="0"/>
        <v>5892</v>
      </c>
      <c r="G22" s="17"/>
    </row>
    <row r="23" s="3" customFormat="1" ht="25" customHeight="1" spans="1:7">
      <c r="A23" s="13">
        <v>20</v>
      </c>
      <c r="B23" s="13" t="s">
        <v>10</v>
      </c>
      <c r="C23" s="14" t="s">
        <v>41</v>
      </c>
      <c r="D23" s="30">
        <v>57.8</v>
      </c>
      <c r="E23" s="16">
        <v>30</v>
      </c>
      <c r="F23" s="16">
        <f t="shared" si="0"/>
        <v>1734</v>
      </c>
      <c r="G23" s="17"/>
    </row>
    <row r="24" s="3" customFormat="1" ht="25" customHeight="1" spans="1:7">
      <c r="A24" s="13">
        <v>21</v>
      </c>
      <c r="B24" s="13" t="s">
        <v>10</v>
      </c>
      <c r="C24" s="14" t="s">
        <v>42</v>
      </c>
      <c r="D24" s="30">
        <v>92.6</v>
      </c>
      <c r="E24" s="16">
        <v>30</v>
      </c>
      <c r="F24" s="16">
        <f t="shared" si="0"/>
        <v>2778</v>
      </c>
      <c r="G24" s="17"/>
    </row>
    <row r="25" s="3" customFormat="1" ht="25" customHeight="1" spans="1:7">
      <c r="A25" s="13">
        <v>22</v>
      </c>
      <c r="B25" s="13" t="s">
        <v>10</v>
      </c>
      <c r="C25" s="14" t="s">
        <v>43</v>
      </c>
      <c r="D25" s="30">
        <v>36.8</v>
      </c>
      <c r="E25" s="16">
        <v>30</v>
      </c>
      <c r="F25" s="16">
        <f t="shared" si="0"/>
        <v>1104</v>
      </c>
      <c r="G25" s="17"/>
    </row>
    <row r="26" s="3" customFormat="1" ht="25" customHeight="1" spans="1:7">
      <c r="A26" s="13">
        <v>23</v>
      </c>
      <c r="B26" s="13" t="s">
        <v>11</v>
      </c>
      <c r="C26" s="31" t="s">
        <v>44</v>
      </c>
      <c r="D26" s="30">
        <v>138.6</v>
      </c>
      <c r="E26" s="16">
        <v>30</v>
      </c>
      <c r="F26" s="16">
        <f t="shared" si="0"/>
        <v>4158</v>
      </c>
      <c r="G26" s="17"/>
    </row>
    <row r="27" s="3" customFormat="1" ht="24" customHeight="1" spans="1:7">
      <c r="A27" s="13">
        <v>24</v>
      </c>
      <c r="B27" s="13" t="s">
        <v>11</v>
      </c>
      <c r="C27" s="31" t="s">
        <v>45</v>
      </c>
      <c r="D27" s="30">
        <v>136.5</v>
      </c>
      <c r="E27" s="16">
        <v>30</v>
      </c>
      <c r="F27" s="16">
        <f t="shared" si="0"/>
        <v>4095</v>
      </c>
      <c r="G27" s="17"/>
    </row>
    <row r="28" s="3" customFormat="1" ht="25" customHeight="1" spans="1:7">
      <c r="A28" s="13">
        <v>25</v>
      </c>
      <c r="B28" s="13" t="s">
        <v>11</v>
      </c>
      <c r="C28" s="31" t="s">
        <v>46</v>
      </c>
      <c r="D28" s="30">
        <v>212.3</v>
      </c>
      <c r="E28" s="16">
        <v>30</v>
      </c>
      <c r="F28" s="16">
        <f t="shared" si="0"/>
        <v>6369</v>
      </c>
      <c r="G28" s="17"/>
    </row>
    <row r="29" s="3" customFormat="1" ht="25" customHeight="1" spans="1:7">
      <c r="A29" s="13">
        <v>26</v>
      </c>
      <c r="B29" s="13" t="s">
        <v>11</v>
      </c>
      <c r="C29" s="31" t="s">
        <v>47</v>
      </c>
      <c r="D29" s="30">
        <v>79.2</v>
      </c>
      <c r="E29" s="16">
        <v>30</v>
      </c>
      <c r="F29" s="16">
        <f t="shared" si="0"/>
        <v>2376</v>
      </c>
      <c r="G29" s="17"/>
    </row>
    <row r="30" s="3" customFormat="1" ht="25" customHeight="1" spans="1:7">
      <c r="A30" s="13">
        <v>27</v>
      </c>
      <c r="B30" s="13" t="s">
        <v>11</v>
      </c>
      <c r="C30" s="31" t="s">
        <v>48</v>
      </c>
      <c r="D30" s="30">
        <v>91.9</v>
      </c>
      <c r="E30" s="16">
        <v>30</v>
      </c>
      <c r="F30" s="16">
        <f t="shared" si="0"/>
        <v>2757</v>
      </c>
      <c r="G30" s="17"/>
    </row>
    <row r="31" s="3" customFormat="1" ht="25" customHeight="1" spans="1:7">
      <c r="A31" s="13">
        <v>28</v>
      </c>
      <c r="B31" s="13" t="s">
        <v>11</v>
      </c>
      <c r="C31" s="31" t="s">
        <v>49</v>
      </c>
      <c r="D31" s="30">
        <v>72.5</v>
      </c>
      <c r="E31" s="16">
        <v>30</v>
      </c>
      <c r="F31" s="16">
        <f t="shared" si="0"/>
        <v>2175</v>
      </c>
      <c r="G31" s="17"/>
    </row>
    <row r="32" s="3" customFormat="1" ht="25" customHeight="1" spans="1:7">
      <c r="A32" s="13">
        <v>29</v>
      </c>
      <c r="B32" s="13" t="s">
        <v>11</v>
      </c>
      <c r="C32" s="31" t="s">
        <v>50</v>
      </c>
      <c r="D32" s="30">
        <v>132</v>
      </c>
      <c r="E32" s="16">
        <v>30</v>
      </c>
      <c r="F32" s="16">
        <f t="shared" si="0"/>
        <v>3960</v>
      </c>
      <c r="G32" s="17"/>
    </row>
    <row r="33" s="3" customFormat="1" ht="25" customHeight="1" spans="1:7">
      <c r="A33" s="13">
        <v>30</v>
      </c>
      <c r="B33" s="13" t="s">
        <v>11</v>
      </c>
      <c r="C33" s="31" t="s">
        <v>51</v>
      </c>
      <c r="D33" s="30">
        <v>49.5</v>
      </c>
      <c r="E33" s="16">
        <v>30</v>
      </c>
      <c r="F33" s="16">
        <f t="shared" si="0"/>
        <v>1485</v>
      </c>
      <c r="G33" s="17"/>
    </row>
    <row r="34" s="3" customFormat="1" ht="25" customHeight="1" spans="1:7">
      <c r="A34" s="13">
        <v>31</v>
      </c>
      <c r="B34" s="13" t="s">
        <v>12</v>
      </c>
      <c r="C34" s="20" t="s">
        <v>52</v>
      </c>
      <c r="D34" s="30">
        <v>121</v>
      </c>
      <c r="E34" s="16">
        <v>30</v>
      </c>
      <c r="F34" s="16">
        <f t="shared" si="0"/>
        <v>3630</v>
      </c>
      <c r="G34" s="17"/>
    </row>
    <row r="35" s="3" customFormat="1" ht="25" customHeight="1" spans="1:7">
      <c r="A35" s="13">
        <v>32</v>
      </c>
      <c r="B35" s="13" t="s">
        <v>12</v>
      </c>
      <c r="C35" s="20" t="s">
        <v>53</v>
      </c>
      <c r="D35" s="30">
        <v>96.8</v>
      </c>
      <c r="E35" s="16">
        <v>30</v>
      </c>
      <c r="F35" s="16">
        <f t="shared" si="0"/>
        <v>2904</v>
      </c>
      <c r="G35" s="17"/>
    </row>
    <row r="36" s="3" customFormat="1" ht="25" customHeight="1" spans="1:7">
      <c r="A36" s="13">
        <v>33</v>
      </c>
      <c r="B36" s="13" t="s">
        <v>12</v>
      </c>
      <c r="C36" s="20" t="s">
        <v>54</v>
      </c>
      <c r="D36" s="30">
        <v>121.5</v>
      </c>
      <c r="E36" s="16">
        <v>30</v>
      </c>
      <c r="F36" s="16">
        <f t="shared" si="0"/>
        <v>3645</v>
      </c>
      <c r="G36" s="17"/>
    </row>
    <row r="37" s="3" customFormat="1" ht="25" customHeight="1" spans="1:7">
      <c r="A37" s="13">
        <v>34</v>
      </c>
      <c r="B37" s="13" t="s">
        <v>12</v>
      </c>
      <c r="C37" s="20" t="s">
        <v>55</v>
      </c>
      <c r="D37" s="30">
        <v>157.1</v>
      </c>
      <c r="E37" s="16">
        <v>30</v>
      </c>
      <c r="F37" s="16">
        <f t="shared" ref="F37:F68" si="1">D37*E37</f>
        <v>4713</v>
      </c>
      <c r="G37" s="17"/>
    </row>
    <row r="38" s="3" customFormat="1" ht="25" customHeight="1" spans="1:7">
      <c r="A38" s="13">
        <v>35</v>
      </c>
      <c r="B38" s="13" t="s">
        <v>12</v>
      </c>
      <c r="C38" s="20" t="s">
        <v>56</v>
      </c>
      <c r="D38" s="30">
        <v>236.6</v>
      </c>
      <c r="E38" s="16">
        <v>30</v>
      </c>
      <c r="F38" s="16">
        <f t="shared" si="1"/>
        <v>7098</v>
      </c>
      <c r="G38" s="17"/>
    </row>
    <row r="39" s="3" customFormat="1" ht="25" customHeight="1" spans="1:7">
      <c r="A39" s="13">
        <v>36</v>
      </c>
      <c r="B39" s="13" t="s">
        <v>12</v>
      </c>
      <c r="C39" s="20" t="s">
        <v>57</v>
      </c>
      <c r="D39" s="30">
        <v>156.2</v>
      </c>
      <c r="E39" s="16">
        <v>30</v>
      </c>
      <c r="F39" s="16">
        <f t="shared" si="1"/>
        <v>4686</v>
      </c>
      <c r="G39" s="17"/>
    </row>
    <row r="40" s="3" customFormat="1" ht="25" customHeight="1" spans="1:7">
      <c r="A40" s="13">
        <v>37</v>
      </c>
      <c r="B40" s="13" t="s">
        <v>12</v>
      </c>
      <c r="C40" s="20" t="s">
        <v>58</v>
      </c>
      <c r="D40" s="30">
        <v>62.7</v>
      </c>
      <c r="E40" s="16">
        <v>30</v>
      </c>
      <c r="F40" s="16">
        <f t="shared" si="1"/>
        <v>1881</v>
      </c>
      <c r="G40" s="17"/>
    </row>
    <row r="41" s="3" customFormat="1" ht="25" customHeight="1" spans="1:7">
      <c r="A41" s="13">
        <v>38</v>
      </c>
      <c r="B41" s="13" t="s">
        <v>12</v>
      </c>
      <c r="C41" s="20" t="s">
        <v>59</v>
      </c>
      <c r="D41" s="30">
        <v>512.4</v>
      </c>
      <c r="E41" s="16">
        <v>30</v>
      </c>
      <c r="F41" s="16">
        <f t="shared" si="1"/>
        <v>15372</v>
      </c>
      <c r="G41" s="17"/>
    </row>
    <row r="42" s="3" customFormat="1" ht="25" customHeight="1" spans="1:7">
      <c r="A42" s="13">
        <v>39</v>
      </c>
      <c r="B42" s="13" t="s">
        <v>12</v>
      </c>
      <c r="C42" s="20" t="s">
        <v>60</v>
      </c>
      <c r="D42" s="30">
        <v>180.5</v>
      </c>
      <c r="E42" s="16">
        <v>30</v>
      </c>
      <c r="F42" s="16">
        <f t="shared" si="1"/>
        <v>5415</v>
      </c>
      <c r="G42" s="17"/>
    </row>
    <row r="43" s="3" customFormat="1" ht="25" customHeight="1" spans="1:7">
      <c r="A43" s="13">
        <v>40</v>
      </c>
      <c r="B43" s="13" t="s">
        <v>12</v>
      </c>
      <c r="C43" s="20" t="s">
        <v>61</v>
      </c>
      <c r="D43" s="30">
        <v>79.8</v>
      </c>
      <c r="E43" s="16">
        <v>30</v>
      </c>
      <c r="F43" s="16">
        <f t="shared" si="1"/>
        <v>2394</v>
      </c>
      <c r="G43" s="17"/>
    </row>
    <row r="44" s="3" customFormat="1" ht="25" customHeight="1" spans="1:7">
      <c r="A44" s="13">
        <v>41</v>
      </c>
      <c r="B44" s="13" t="s">
        <v>12</v>
      </c>
      <c r="C44" s="20" t="s">
        <v>62</v>
      </c>
      <c r="D44" s="30">
        <v>74.9</v>
      </c>
      <c r="E44" s="16">
        <v>30</v>
      </c>
      <c r="F44" s="16">
        <f t="shared" si="1"/>
        <v>2247</v>
      </c>
      <c r="G44" s="17"/>
    </row>
    <row r="45" s="3" customFormat="1" ht="25" customHeight="1" spans="1:7">
      <c r="A45" s="13">
        <v>42</v>
      </c>
      <c r="B45" s="13" t="s">
        <v>12</v>
      </c>
      <c r="C45" s="20" t="s">
        <v>63</v>
      </c>
      <c r="D45" s="30">
        <v>124.1</v>
      </c>
      <c r="E45" s="16">
        <v>30</v>
      </c>
      <c r="F45" s="16">
        <f t="shared" si="1"/>
        <v>3723</v>
      </c>
      <c r="G45" s="17"/>
    </row>
    <row r="46" s="3" customFormat="1" ht="25" customHeight="1" spans="1:7">
      <c r="A46" s="13">
        <v>43</v>
      </c>
      <c r="B46" s="13" t="s">
        <v>12</v>
      </c>
      <c r="C46" s="20" t="s">
        <v>64</v>
      </c>
      <c r="D46" s="30">
        <v>115.1</v>
      </c>
      <c r="E46" s="16">
        <v>30</v>
      </c>
      <c r="F46" s="16">
        <f t="shared" si="1"/>
        <v>3453</v>
      </c>
      <c r="G46" s="17"/>
    </row>
    <row r="47" s="3" customFormat="1" ht="25" customHeight="1" spans="1:7">
      <c r="A47" s="13">
        <v>44</v>
      </c>
      <c r="B47" s="13" t="s">
        <v>12</v>
      </c>
      <c r="C47" s="20" t="s">
        <v>65</v>
      </c>
      <c r="D47" s="30">
        <v>98.2</v>
      </c>
      <c r="E47" s="16">
        <v>30</v>
      </c>
      <c r="F47" s="16">
        <f t="shared" si="1"/>
        <v>2946</v>
      </c>
      <c r="G47" s="17"/>
    </row>
    <row r="48" s="3" customFormat="1" ht="25" customHeight="1" spans="1:7">
      <c r="A48" s="13">
        <v>45</v>
      </c>
      <c r="B48" s="13" t="s">
        <v>12</v>
      </c>
      <c r="C48" s="13" t="s">
        <v>66</v>
      </c>
      <c r="D48" s="30">
        <v>54.5</v>
      </c>
      <c r="E48" s="16">
        <v>30</v>
      </c>
      <c r="F48" s="16">
        <f t="shared" si="1"/>
        <v>1635</v>
      </c>
      <c r="G48" s="17"/>
    </row>
    <row r="49" s="3" customFormat="1" ht="25" customHeight="1" spans="1:7">
      <c r="A49" s="13">
        <v>46</v>
      </c>
      <c r="B49" s="13" t="s">
        <v>12</v>
      </c>
      <c r="C49" s="32" t="s">
        <v>67</v>
      </c>
      <c r="D49" s="30">
        <v>118.5</v>
      </c>
      <c r="E49" s="16">
        <v>30</v>
      </c>
      <c r="F49" s="16">
        <f t="shared" si="1"/>
        <v>3555</v>
      </c>
      <c r="G49" s="17"/>
    </row>
    <row r="50" s="3" customFormat="1" ht="25" customHeight="1" spans="1:7">
      <c r="A50" s="13">
        <v>47</v>
      </c>
      <c r="B50" s="13" t="s">
        <v>13</v>
      </c>
      <c r="C50" s="33" t="s">
        <v>68</v>
      </c>
      <c r="D50" s="30">
        <v>67.9</v>
      </c>
      <c r="E50" s="16">
        <v>30</v>
      </c>
      <c r="F50" s="16">
        <f t="shared" si="1"/>
        <v>2037</v>
      </c>
      <c r="G50" s="17"/>
    </row>
    <row r="51" s="3" customFormat="1" ht="25" customHeight="1" spans="1:7">
      <c r="A51" s="13">
        <v>48</v>
      </c>
      <c r="B51" s="13" t="s">
        <v>13</v>
      </c>
      <c r="C51" s="33" t="s">
        <v>69</v>
      </c>
      <c r="D51" s="30">
        <v>68</v>
      </c>
      <c r="E51" s="16">
        <v>30</v>
      </c>
      <c r="F51" s="16">
        <f t="shared" si="1"/>
        <v>2040</v>
      </c>
      <c r="G51" s="17"/>
    </row>
    <row r="52" s="3" customFormat="1" ht="25" customHeight="1" spans="1:7">
      <c r="A52" s="13">
        <v>49</v>
      </c>
      <c r="B52" s="13" t="s">
        <v>13</v>
      </c>
      <c r="C52" s="33" t="s">
        <v>70</v>
      </c>
      <c r="D52" s="30">
        <v>81.5</v>
      </c>
      <c r="E52" s="16">
        <v>30</v>
      </c>
      <c r="F52" s="16">
        <f t="shared" si="1"/>
        <v>2445</v>
      </c>
      <c r="G52" s="17"/>
    </row>
    <row r="53" s="3" customFormat="1" ht="25" customHeight="1" spans="1:7">
      <c r="A53" s="13">
        <v>50</v>
      </c>
      <c r="B53" s="13" t="s">
        <v>13</v>
      </c>
      <c r="C53" s="33" t="s">
        <v>71</v>
      </c>
      <c r="D53" s="30">
        <v>95.9</v>
      </c>
      <c r="E53" s="16">
        <v>30</v>
      </c>
      <c r="F53" s="16">
        <f t="shared" si="1"/>
        <v>2877</v>
      </c>
      <c r="G53" s="17"/>
    </row>
    <row r="54" s="3" customFormat="1" ht="25" customHeight="1" spans="1:7">
      <c r="A54" s="13">
        <v>51</v>
      </c>
      <c r="B54" s="13" t="s">
        <v>13</v>
      </c>
      <c r="C54" s="33" t="s">
        <v>72</v>
      </c>
      <c r="D54" s="30">
        <v>167.1</v>
      </c>
      <c r="E54" s="16">
        <v>30</v>
      </c>
      <c r="F54" s="16">
        <f t="shared" si="1"/>
        <v>5013</v>
      </c>
      <c r="G54" s="17"/>
    </row>
    <row r="55" s="3" customFormat="1" ht="25" customHeight="1" spans="1:7">
      <c r="A55" s="13">
        <v>52</v>
      </c>
      <c r="B55" s="13" t="s">
        <v>13</v>
      </c>
      <c r="C55" s="33" t="s">
        <v>73</v>
      </c>
      <c r="D55" s="30">
        <v>430.8</v>
      </c>
      <c r="E55" s="16">
        <v>30</v>
      </c>
      <c r="F55" s="16">
        <f t="shared" si="1"/>
        <v>12924</v>
      </c>
      <c r="G55" s="17"/>
    </row>
    <row r="56" s="3" customFormat="1" ht="25" customHeight="1" spans="1:7">
      <c r="A56" s="13">
        <v>53</v>
      </c>
      <c r="B56" s="13" t="s">
        <v>13</v>
      </c>
      <c r="C56" s="33" t="s">
        <v>74</v>
      </c>
      <c r="D56" s="30">
        <v>69.6</v>
      </c>
      <c r="E56" s="16">
        <v>30</v>
      </c>
      <c r="F56" s="16">
        <f t="shared" si="1"/>
        <v>2088</v>
      </c>
      <c r="G56" s="17"/>
    </row>
    <row r="57" s="3" customFormat="1" ht="25" customHeight="1" spans="1:7">
      <c r="A57" s="13">
        <v>54</v>
      </c>
      <c r="B57" s="13" t="s">
        <v>13</v>
      </c>
      <c r="C57" s="33" t="s">
        <v>75</v>
      </c>
      <c r="D57" s="30">
        <v>82.1</v>
      </c>
      <c r="E57" s="16">
        <v>30</v>
      </c>
      <c r="F57" s="16">
        <f t="shared" si="1"/>
        <v>2463</v>
      </c>
      <c r="G57" s="17"/>
    </row>
    <row r="58" s="3" customFormat="1" ht="25" customHeight="1" spans="1:7">
      <c r="A58" s="13">
        <v>55</v>
      </c>
      <c r="B58" s="13" t="s">
        <v>14</v>
      </c>
      <c r="C58" s="33" t="s">
        <v>76</v>
      </c>
      <c r="D58" s="30">
        <v>88.4</v>
      </c>
      <c r="E58" s="16">
        <v>30</v>
      </c>
      <c r="F58" s="16">
        <f t="shared" si="1"/>
        <v>2652</v>
      </c>
      <c r="G58" s="17"/>
    </row>
    <row r="59" s="3" customFormat="1" ht="25" customHeight="1" spans="1:7">
      <c r="A59" s="13">
        <v>56</v>
      </c>
      <c r="B59" s="13" t="s">
        <v>14</v>
      </c>
      <c r="C59" s="33" t="s">
        <v>77</v>
      </c>
      <c r="D59" s="30">
        <v>128</v>
      </c>
      <c r="E59" s="16">
        <v>30</v>
      </c>
      <c r="F59" s="16">
        <f t="shared" si="1"/>
        <v>3840</v>
      </c>
      <c r="G59" s="17"/>
    </row>
    <row r="60" s="3" customFormat="1" ht="25" customHeight="1" spans="1:7">
      <c r="A60" s="13">
        <v>57</v>
      </c>
      <c r="B60" s="13" t="s">
        <v>14</v>
      </c>
      <c r="C60" s="33" t="s">
        <v>78</v>
      </c>
      <c r="D60" s="30">
        <v>431</v>
      </c>
      <c r="E60" s="16">
        <v>30</v>
      </c>
      <c r="F60" s="16">
        <f t="shared" si="1"/>
        <v>12930</v>
      </c>
      <c r="G60" s="17"/>
    </row>
    <row r="61" s="3" customFormat="1" ht="25" customHeight="1" spans="1:7">
      <c r="A61" s="13">
        <v>58</v>
      </c>
      <c r="B61" s="13" t="s">
        <v>14</v>
      </c>
      <c r="C61" s="33" t="s">
        <v>79</v>
      </c>
      <c r="D61" s="30">
        <v>229.4</v>
      </c>
      <c r="E61" s="16">
        <v>30</v>
      </c>
      <c r="F61" s="16">
        <f t="shared" si="1"/>
        <v>6882</v>
      </c>
      <c r="G61" s="17"/>
    </row>
    <row r="62" s="3" customFormat="1" ht="25" customHeight="1" spans="1:7">
      <c r="A62" s="13">
        <v>59</v>
      </c>
      <c r="B62" s="13" t="s">
        <v>14</v>
      </c>
      <c r="C62" s="33" t="s">
        <v>80</v>
      </c>
      <c r="D62" s="30">
        <v>136.4</v>
      </c>
      <c r="E62" s="16">
        <v>30</v>
      </c>
      <c r="F62" s="16">
        <f t="shared" si="1"/>
        <v>4092</v>
      </c>
      <c r="G62" s="17"/>
    </row>
    <row r="63" s="3" customFormat="1" ht="25" customHeight="1" spans="1:7">
      <c r="A63" s="13">
        <v>60</v>
      </c>
      <c r="B63" s="13" t="s">
        <v>14</v>
      </c>
      <c r="C63" s="33" t="s">
        <v>81</v>
      </c>
      <c r="D63" s="30">
        <v>125.7</v>
      </c>
      <c r="E63" s="16">
        <v>30</v>
      </c>
      <c r="F63" s="16">
        <f t="shared" si="1"/>
        <v>3771</v>
      </c>
      <c r="G63" s="17"/>
    </row>
    <row r="64" s="3" customFormat="1" ht="25" customHeight="1" spans="1:7">
      <c r="A64" s="13">
        <v>61</v>
      </c>
      <c r="B64" s="13" t="s">
        <v>14</v>
      </c>
      <c r="C64" s="33" t="s">
        <v>82</v>
      </c>
      <c r="D64" s="30">
        <v>166.4</v>
      </c>
      <c r="E64" s="16">
        <v>30</v>
      </c>
      <c r="F64" s="16">
        <f t="shared" si="1"/>
        <v>4992</v>
      </c>
      <c r="G64" s="17"/>
    </row>
    <row r="65" s="3" customFormat="1" ht="25" customHeight="1" spans="1:7">
      <c r="A65" s="13">
        <v>62</v>
      </c>
      <c r="B65" s="13" t="s">
        <v>14</v>
      </c>
      <c r="C65" s="33" t="s">
        <v>83</v>
      </c>
      <c r="D65" s="30">
        <v>43.1</v>
      </c>
      <c r="E65" s="16">
        <v>30</v>
      </c>
      <c r="F65" s="16">
        <f t="shared" si="1"/>
        <v>1293</v>
      </c>
      <c r="G65" s="17"/>
    </row>
    <row r="66" s="3" customFormat="1" ht="25" customHeight="1" spans="1:7">
      <c r="A66" s="13">
        <v>63</v>
      </c>
      <c r="B66" s="34" t="s">
        <v>15</v>
      </c>
      <c r="C66" s="33" t="s">
        <v>84</v>
      </c>
      <c r="D66" s="30">
        <v>154.1</v>
      </c>
      <c r="E66" s="16">
        <v>30</v>
      </c>
      <c r="F66" s="16">
        <f t="shared" si="1"/>
        <v>4623</v>
      </c>
      <c r="G66" s="17"/>
    </row>
    <row r="67" s="3" customFormat="1" ht="25" customHeight="1" spans="1:7">
      <c r="A67" s="13">
        <v>64</v>
      </c>
      <c r="B67" s="34" t="s">
        <v>15</v>
      </c>
      <c r="C67" s="33" t="s">
        <v>85</v>
      </c>
      <c r="D67" s="30">
        <v>83.1</v>
      </c>
      <c r="E67" s="16">
        <v>30</v>
      </c>
      <c r="F67" s="16">
        <f t="shared" si="1"/>
        <v>2493</v>
      </c>
      <c r="G67" s="17"/>
    </row>
    <row r="68" s="3" customFormat="1" ht="25" customHeight="1" spans="1:7">
      <c r="A68" s="13">
        <v>65</v>
      </c>
      <c r="B68" s="34" t="s">
        <v>15</v>
      </c>
      <c r="C68" s="33" t="s">
        <v>86</v>
      </c>
      <c r="D68" s="30">
        <v>125.9</v>
      </c>
      <c r="E68" s="16">
        <v>30</v>
      </c>
      <c r="F68" s="16">
        <f t="shared" si="1"/>
        <v>3777</v>
      </c>
      <c r="G68" s="17"/>
    </row>
    <row r="69" s="3" customFormat="1" ht="25" customHeight="1" spans="1:7">
      <c r="A69" s="13">
        <v>66</v>
      </c>
      <c r="B69" s="34" t="s">
        <v>15</v>
      </c>
      <c r="C69" s="33" t="s">
        <v>87</v>
      </c>
      <c r="D69" s="30">
        <v>86.1</v>
      </c>
      <c r="E69" s="16">
        <v>30</v>
      </c>
      <c r="F69" s="16">
        <f t="shared" ref="F69:F100" si="2">D69*E69</f>
        <v>2583</v>
      </c>
      <c r="G69" s="17"/>
    </row>
    <row r="70" s="3" customFormat="1" ht="25" customHeight="1" spans="1:7">
      <c r="A70" s="13">
        <v>67</v>
      </c>
      <c r="B70" s="34" t="s">
        <v>15</v>
      </c>
      <c r="C70" s="31" t="s">
        <v>88</v>
      </c>
      <c r="D70" s="30">
        <v>106</v>
      </c>
      <c r="E70" s="16">
        <v>30</v>
      </c>
      <c r="F70" s="16">
        <f t="shared" si="2"/>
        <v>3180</v>
      </c>
      <c r="G70" s="17"/>
    </row>
    <row r="71" s="3" customFormat="1" ht="25" customHeight="1" spans="1:7">
      <c r="A71" s="13">
        <v>68</v>
      </c>
      <c r="B71" s="34" t="s">
        <v>15</v>
      </c>
      <c r="C71" s="31" t="s">
        <v>89</v>
      </c>
      <c r="D71" s="30">
        <v>72.5</v>
      </c>
      <c r="E71" s="16">
        <v>30</v>
      </c>
      <c r="F71" s="16">
        <f t="shared" si="2"/>
        <v>2175</v>
      </c>
      <c r="G71" s="17"/>
    </row>
    <row r="72" s="3" customFormat="1" ht="25" customHeight="1" spans="1:7">
      <c r="A72" s="13">
        <v>69</v>
      </c>
      <c r="B72" s="34" t="s">
        <v>15</v>
      </c>
      <c r="C72" s="31" t="s">
        <v>90</v>
      </c>
      <c r="D72" s="30">
        <v>86</v>
      </c>
      <c r="E72" s="16">
        <v>30</v>
      </c>
      <c r="F72" s="16">
        <f t="shared" si="2"/>
        <v>2580</v>
      </c>
      <c r="G72" s="17"/>
    </row>
    <row r="73" s="3" customFormat="1" ht="25" customHeight="1" spans="1:7">
      <c r="A73" s="13">
        <v>70</v>
      </c>
      <c r="B73" s="34" t="s">
        <v>15</v>
      </c>
      <c r="C73" s="31" t="s">
        <v>91</v>
      </c>
      <c r="D73" s="30">
        <v>107.1</v>
      </c>
      <c r="E73" s="16">
        <v>30</v>
      </c>
      <c r="F73" s="16">
        <f t="shared" si="2"/>
        <v>3213</v>
      </c>
      <c r="G73" s="17"/>
    </row>
    <row r="74" s="3" customFormat="1" ht="25" customHeight="1" spans="1:7">
      <c r="A74" s="13">
        <v>71</v>
      </c>
      <c r="B74" s="34" t="s">
        <v>15</v>
      </c>
      <c r="C74" s="31" t="s">
        <v>92</v>
      </c>
      <c r="D74" s="30">
        <v>79.4</v>
      </c>
      <c r="E74" s="16">
        <v>30</v>
      </c>
      <c r="F74" s="16">
        <f t="shared" si="2"/>
        <v>2382</v>
      </c>
      <c r="G74" s="17"/>
    </row>
    <row r="75" s="3" customFormat="1" ht="25" customHeight="1" spans="1:7">
      <c r="A75" s="13">
        <v>72</v>
      </c>
      <c r="B75" s="34" t="s">
        <v>15</v>
      </c>
      <c r="C75" s="31" t="s">
        <v>93</v>
      </c>
      <c r="D75" s="30">
        <v>90.4</v>
      </c>
      <c r="E75" s="16">
        <v>30</v>
      </c>
      <c r="F75" s="16">
        <f t="shared" si="2"/>
        <v>2712</v>
      </c>
      <c r="G75" s="17"/>
    </row>
    <row r="76" s="3" customFormat="1" ht="25" customHeight="1" spans="1:7">
      <c r="A76" s="13">
        <v>73</v>
      </c>
      <c r="B76" s="34" t="s">
        <v>15</v>
      </c>
      <c r="C76" s="31" t="s">
        <v>94</v>
      </c>
      <c r="D76" s="30">
        <v>95</v>
      </c>
      <c r="E76" s="16">
        <v>30</v>
      </c>
      <c r="F76" s="16">
        <f t="shared" si="2"/>
        <v>2850</v>
      </c>
      <c r="G76" s="17"/>
    </row>
    <row r="77" s="3" customFormat="1" ht="25" customHeight="1" spans="1:7">
      <c r="A77" s="13">
        <v>74</v>
      </c>
      <c r="B77" s="34" t="s">
        <v>15</v>
      </c>
      <c r="C77" s="31" t="s">
        <v>95</v>
      </c>
      <c r="D77" s="30">
        <v>108.7</v>
      </c>
      <c r="E77" s="16">
        <v>30</v>
      </c>
      <c r="F77" s="16">
        <f t="shared" si="2"/>
        <v>3261</v>
      </c>
      <c r="G77" s="17"/>
    </row>
    <row r="78" s="3" customFormat="1" ht="25" customHeight="1" spans="1:7">
      <c r="A78" s="13">
        <v>75</v>
      </c>
      <c r="B78" s="34" t="s">
        <v>15</v>
      </c>
      <c r="C78" s="31" t="s">
        <v>96</v>
      </c>
      <c r="D78" s="30">
        <v>145.1</v>
      </c>
      <c r="E78" s="16">
        <v>30</v>
      </c>
      <c r="F78" s="16">
        <f t="shared" si="2"/>
        <v>4353</v>
      </c>
      <c r="G78" s="17"/>
    </row>
    <row r="79" s="3" customFormat="1" ht="25" customHeight="1" spans="1:7">
      <c r="A79" s="13">
        <v>76</v>
      </c>
      <c r="B79" s="34" t="s">
        <v>15</v>
      </c>
      <c r="C79" s="31" t="s">
        <v>97</v>
      </c>
      <c r="D79" s="30">
        <v>103.8</v>
      </c>
      <c r="E79" s="16">
        <v>30</v>
      </c>
      <c r="F79" s="16">
        <f t="shared" si="2"/>
        <v>3114</v>
      </c>
      <c r="G79" s="17"/>
    </row>
    <row r="80" s="3" customFormat="1" ht="25" customHeight="1" spans="1:7">
      <c r="A80" s="13">
        <v>77</v>
      </c>
      <c r="B80" s="34" t="s">
        <v>16</v>
      </c>
      <c r="C80" s="31" t="s">
        <v>98</v>
      </c>
      <c r="D80" s="30">
        <v>124.2</v>
      </c>
      <c r="E80" s="16">
        <v>30</v>
      </c>
      <c r="F80" s="16">
        <f t="shared" si="2"/>
        <v>3726</v>
      </c>
      <c r="G80" s="17"/>
    </row>
    <row r="81" s="3" customFormat="1" ht="25" customHeight="1" spans="1:7">
      <c r="A81" s="13">
        <v>78</v>
      </c>
      <c r="B81" s="34" t="s">
        <v>16</v>
      </c>
      <c r="C81" s="13" t="s">
        <v>99</v>
      </c>
      <c r="D81" s="30">
        <v>115.6</v>
      </c>
      <c r="E81" s="16">
        <v>30</v>
      </c>
      <c r="F81" s="16">
        <f t="shared" si="2"/>
        <v>3468</v>
      </c>
      <c r="G81" s="17"/>
    </row>
    <row r="82" s="3" customFormat="1" ht="25" customHeight="1" spans="1:7">
      <c r="A82" s="13">
        <v>79</v>
      </c>
      <c r="B82" s="34" t="s">
        <v>16</v>
      </c>
      <c r="C82" s="13" t="s">
        <v>100</v>
      </c>
      <c r="D82" s="30">
        <v>71.3</v>
      </c>
      <c r="E82" s="16">
        <v>30</v>
      </c>
      <c r="F82" s="16">
        <f t="shared" si="2"/>
        <v>2139</v>
      </c>
      <c r="G82" s="17"/>
    </row>
    <row r="83" s="3" customFormat="1" ht="25" customHeight="1" spans="1:7">
      <c r="A83" s="13">
        <v>80</v>
      </c>
      <c r="B83" s="34" t="s">
        <v>17</v>
      </c>
      <c r="C83" s="34" t="s">
        <v>101</v>
      </c>
      <c r="D83" s="30">
        <v>69.3</v>
      </c>
      <c r="E83" s="16">
        <v>30</v>
      </c>
      <c r="F83" s="16">
        <f t="shared" si="2"/>
        <v>2079</v>
      </c>
      <c r="G83" s="17"/>
    </row>
    <row r="84" s="3" customFormat="1" ht="25" customHeight="1" spans="1:7">
      <c r="A84" s="13">
        <v>81</v>
      </c>
      <c r="B84" s="34" t="s">
        <v>17</v>
      </c>
      <c r="C84" s="34" t="s">
        <v>102</v>
      </c>
      <c r="D84" s="30">
        <v>253.3</v>
      </c>
      <c r="E84" s="16">
        <v>30</v>
      </c>
      <c r="F84" s="16">
        <f t="shared" si="2"/>
        <v>7599</v>
      </c>
      <c r="G84" s="17"/>
    </row>
    <row r="85" s="3" customFormat="1" ht="25" customHeight="1" spans="1:7">
      <c r="A85" s="13">
        <v>82</v>
      </c>
      <c r="B85" s="34" t="s">
        <v>17</v>
      </c>
      <c r="C85" s="34" t="s">
        <v>103</v>
      </c>
      <c r="D85" s="30">
        <v>65.3</v>
      </c>
      <c r="E85" s="16">
        <v>30</v>
      </c>
      <c r="F85" s="16">
        <f t="shared" si="2"/>
        <v>1959</v>
      </c>
      <c r="G85" s="17"/>
    </row>
    <row r="86" s="3" customFormat="1" ht="25" customHeight="1" spans="1:7">
      <c r="A86" s="13">
        <v>83</v>
      </c>
      <c r="B86" s="34" t="s">
        <v>17</v>
      </c>
      <c r="C86" s="34" t="s">
        <v>104</v>
      </c>
      <c r="D86" s="30">
        <v>80.2</v>
      </c>
      <c r="E86" s="16">
        <v>30</v>
      </c>
      <c r="F86" s="16">
        <f t="shared" si="2"/>
        <v>2406</v>
      </c>
      <c r="G86" s="17"/>
    </row>
    <row r="87" s="3" customFormat="1" ht="25" customHeight="1" spans="1:7">
      <c r="A87" s="13">
        <v>84</v>
      </c>
      <c r="B87" s="34" t="s">
        <v>17</v>
      </c>
      <c r="C87" s="35" t="s">
        <v>105</v>
      </c>
      <c r="D87" s="30">
        <v>162.9</v>
      </c>
      <c r="E87" s="16">
        <v>30</v>
      </c>
      <c r="F87" s="16">
        <f t="shared" si="2"/>
        <v>4887</v>
      </c>
      <c r="G87" s="17"/>
    </row>
    <row r="88" s="3" customFormat="1" ht="25" customHeight="1" spans="1:7">
      <c r="A88" s="13">
        <v>85</v>
      </c>
      <c r="B88" s="34" t="s">
        <v>17</v>
      </c>
      <c r="C88" s="35" t="s">
        <v>106</v>
      </c>
      <c r="D88" s="30">
        <v>383.4</v>
      </c>
      <c r="E88" s="16">
        <v>30</v>
      </c>
      <c r="F88" s="16">
        <f t="shared" si="2"/>
        <v>11502</v>
      </c>
      <c r="G88" s="17"/>
    </row>
    <row r="89" s="3" customFormat="1" ht="25" customHeight="1" spans="1:7">
      <c r="A89" s="13">
        <v>86</v>
      </c>
      <c r="B89" s="34" t="s">
        <v>17</v>
      </c>
      <c r="C89" s="34" t="s">
        <v>107</v>
      </c>
      <c r="D89" s="30">
        <v>187.1</v>
      </c>
      <c r="E89" s="16">
        <v>30</v>
      </c>
      <c r="F89" s="16">
        <f t="shared" si="2"/>
        <v>5613</v>
      </c>
      <c r="G89" s="17"/>
    </row>
    <row r="90" s="3" customFormat="1" ht="25" customHeight="1" spans="1:7">
      <c r="A90" s="13">
        <v>87</v>
      </c>
      <c r="B90" s="34" t="s">
        <v>17</v>
      </c>
      <c r="C90" s="34" t="s">
        <v>108</v>
      </c>
      <c r="D90" s="30">
        <v>69.8</v>
      </c>
      <c r="E90" s="16">
        <v>30</v>
      </c>
      <c r="F90" s="16">
        <f t="shared" si="2"/>
        <v>2094</v>
      </c>
      <c r="G90" s="17"/>
    </row>
    <row r="91" s="3" customFormat="1" ht="25" customHeight="1" spans="1:7">
      <c r="A91" s="13">
        <v>88</v>
      </c>
      <c r="B91" s="34" t="s">
        <v>17</v>
      </c>
      <c r="C91" s="34" t="s">
        <v>109</v>
      </c>
      <c r="D91" s="30">
        <v>98.3</v>
      </c>
      <c r="E91" s="16">
        <v>30</v>
      </c>
      <c r="F91" s="16">
        <f t="shared" si="2"/>
        <v>2949</v>
      </c>
      <c r="G91" s="17"/>
    </row>
    <row r="92" s="3" customFormat="1" ht="25" customHeight="1" spans="1:7">
      <c r="A92" s="13">
        <v>89</v>
      </c>
      <c r="B92" s="34" t="s">
        <v>17</v>
      </c>
      <c r="C92" s="34" t="s">
        <v>110</v>
      </c>
      <c r="D92" s="30">
        <v>47</v>
      </c>
      <c r="E92" s="16">
        <v>30</v>
      </c>
      <c r="F92" s="16">
        <f t="shared" si="2"/>
        <v>1410</v>
      </c>
      <c r="G92" s="17"/>
    </row>
    <row r="93" s="3" customFormat="1" ht="25" customHeight="1" spans="1:7">
      <c r="A93" s="13">
        <v>90</v>
      </c>
      <c r="B93" s="34" t="s">
        <v>17</v>
      </c>
      <c r="C93" s="35" t="s">
        <v>111</v>
      </c>
      <c r="D93" s="30">
        <v>134.3</v>
      </c>
      <c r="E93" s="16">
        <v>30</v>
      </c>
      <c r="F93" s="16">
        <f t="shared" si="2"/>
        <v>4029</v>
      </c>
      <c r="G93" s="17"/>
    </row>
    <row r="94" s="3" customFormat="1" ht="25" customHeight="1" spans="1:7">
      <c r="A94" s="13">
        <v>91</v>
      </c>
      <c r="B94" s="34" t="s">
        <v>17</v>
      </c>
      <c r="C94" s="34" t="s">
        <v>112</v>
      </c>
      <c r="D94" s="30">
        <v>86.5</v>
      </c>
      <c r="E94" s="16">
        <v>30</v>
      </c>
      <c r="F94" s="16">
        <f t="shared" si="2"/>
        <v>2595</v>
      </c>
      <c r="G94" s="17"/>
    </row>
    <row r="95" s="3" customFormat="1" ht="25" customHeight="1" spans="1:7">
      <c r="A95" s="13">
        <v>92</v>
      </c>
      <c r="B95" s="34" t="s">
        <v>17</v>
      </c>
      <c r="C95" s="34" t="s">
        <v>113</v>
      </c>
      <c r="D95" s="30">
        <v>58.4</v>
      </c>
      <c r="E95" s="16">
        <v>30</v>
      </c>
      <c r="F95" s="16">
        <f t="shared" si="2"/>
        <v>1752</v>
      </c>
      <c r="G95" s="17"/>
    </row>
    <row r="96" s="3" customFormat="1" ht="25" customHeight="1" spans="1:7">
      <c r="A96" s="13">
        <v>93</v>
      </c>
      <c r="B96" s="34" t="s">
        <v>17</v>
      </c>
      <c r="C96" s="34" t="s">
        <v>114</v>
      </c>
      <c r="D96" s="30">
        <v>54.9</v>
      </c>
      <c r="E96" s="16">
        <v>30</v>
      </c>
      <c r="F96" s="16">
        <f t="shared" si="2"/>
        <v>1647</v>
      </c>
      <c r="G96" s="17"/>
    </row>
    <row r="97" s="3" customFormat="1" ht="25" customHeight="1" spans="1:7">
      <c r="A97" s="13">
        <v>94</v>
      </c>
      <c r="B97" s="34" t="s">
        <v>17</v>
      </c>
      <c r="C97" s="34" t="s">
        <v>115</v>
      </c>
      <c r="D97" s="30">
        <v>78.9</v>
      </c>
      <c r="E97" s="16">
        <v>30</v>
      </c>
      <c r="F97" s="16">
        <f t="shared" si="2"/>
        <v>2367</v>
      </c>
      <c r="G97" s="17"/>
    </row>
    <row r="98" s="3" customFormat="1" ht="25" customHeight="1" spans="1:7">
      <c r="A98" s="13">
        <v>95</v>
      </c>
      <c r="B98" s="34" t="s">
        <v>17</v>
      </c>
      <c r="C98" s="34" t="s">
        <v>116</v>
      </c>
      <c r="D98" s="30">
        <v>122.3</v>
      </c>
      <c r="E98" s="16">
        <v>30</v>
      </c>
      <c r="F98" s="16">
        <f t="shared" si="2"/>
        <v>3669</v>
      </c>
      <c r="G98" s="17"/>
    </row>
    <row r="99" s="3" customFormat="1" ht="25" customHeight="1" spans="1:7">
      <c r="A99" s="13">
        <v>96</v>
      </c>
      <c r="B99" s="34" t="s">
        <v>17</v>
      </c>
      <c r="C99" s="34" t="s">
        <v>117</v>
      </c>
      <c r="D99" s="30">
        <v>122.4</v>
      </c>
      <c r="E99" s="16">
        <v>30</v>
      </c>
      <c r="F99" s="16">
        <f t="shared" si="2"/>
        <v>3672</v>
      </c>
      <c r="G99" s="17"/>
    </row>
    <row r="100" s="3" customFormat="1" ht="25" customHeight="1" spans="1:7">
      <c r="A100" s="13">
        <v>97</v>
      </c>
      <c r="B100" s="34" t="s">
        <v>17</v>
      </c>
      <c r="C100" s="34" t="s">
        <v>118</v>
      </c>
      <c r="D100" s="30">
        <v>155.8</v>
      </c>
      <c r="E100" s="16">
        <v>30</v>
      </c>
      <c r="F100" s="16">
        <f t="shared" si="2"/>
        <v>4674</v>
      </c>
      <c r="G100" s="17"/>
    </row>
    <row r="101" s="3" customFormat="1" ht="43" customHeight="1" spans="1:7">
      <c r="A101" s="13" t="s">
        <v>5</v>
      </c>
      <c r="B101" s="13"/>
      <c r="C101" s="13"/>
      <c r="D101" s="36">
        <f>SUM(D4:D100)</f>
        <v>11632.3</v>
      </c>
      <c r="E101" s="16"/>
      <c r="F101" s="26">
        <f>SUM(F4:F100)</f>
        <v>348969</v>
      </c>
      <c r="G101" s="37"/>
    </row>
    <row r="102" s="1" customFormat="1" spans="1:7">
      <c r="E102" s="5"/>
      <c r="F102" s="27"/>
      <c r="G102" s="5"/>
    </row>
    <row r="103" s="1" customFormat="1" spans="1:7">
      <c r="E103" s="5"/>
      <c r="F103" s="27"/>
      <c r="G103" s="5"/>
    </row>
    <row r="106" s="1" customFormat="1" spans="1:7">
      <c r="E106" s="5"/>
      <c r="F106" s="27"/>
      <c r="G106" s="5"/>
    </row>
  </sheetData>
  <autoFilter xmlns:etc="http://www.wps.cn/officeDocument/2017/etCustomData" ref="A2:XEZ101" etc:filterBottomFollowUsedRange="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workbookViewId="0">
      <selection activeCell="D24" sqref="D24"/>
    </sheetView>
  </sheetViews>
  <sheetFormatPr defaultColWidth="9" defaultRowHeight="14.25" outlineLevelCol="6"/>
  <cols>
    <col min="1" max="3" width="14.25" style="1" customWidth="1"/>
    <col min="4" max="4" width="14.25" style="4" customWidth="1"/>
    <col min="5" max="7" width="14.25" style="5" customWidth="1"/>
    <col min="8" max="8" width="26.6583333333333" style="1" customWidth="1"/>
    <col min="9" max="16384" width="9" style="1"/>
  </cols>
  <sheetData>
    <row r="1" s="1" customFormat="1" ht="40" customHeight="1" spans="1:7">
      <c r="A1" s="6" t="s">
        <v>119</v>
      </c>
      <c r="B1" s="6"/>
      <c r="C1" s="6"/>
      <c r="D1" s="7"/>
      <c r="E1" s="8"/>
      <c r="F1" s="8"/>
      <c r="G1" s="8"/>
    </row>
    <row r="2" s="2" customFormat="1" ht="30.95" customHeight="1" spans="1:7">
      <c r="A2" s="9" t="s">
        <v>1</v>
      </c>
      <c r="B2" s="9" t="s">
        <v>2</v>
      </c>
      <c r="C2" s="9" t="s">
        <v>19</v>
      </c>
      <c r="D2" s="10" t="s">
        <v>8</v>
      </c>
      <c r="E2" s="11" t="s">
        <v>20</v>
      </c>
      <c r="F2" s="11" t="s">
        <v>21</v>
      </c>
      <c r="G2" s="12" t="s">
        <v>6</v>
      </c>
    </row>
    <row r="3" s="3" customFormat="1" ht="37" customHeight="1" spans="1:7">
      <c r="A3" s="9"/>
      <c r="B3" s="9"/>
      <c r="C3" s="9"/>
      <c r="D3" s="10"/>
      <c r="E3" s="11"/>
      <c r="F3" s="11"/>
      <c r="G3" s="12"/>
    </row>
    <row r="4" s="3" customFormat="1" ht="25" customHeight="1" spans="1:7">
      <c r="A4" s="13">
        <v>1</v>
      </c>
      <c r="B4" s="13" t="s">
        <v>10</v>
      </c>
      <c r="C4" s="14" t="s">
        <v>120</v>
      </c>
      <c r="D4" s="15">
        <v>101.3</v>
      </c>
      <c r="E4" s="16">
        <v>30</v>
      </c>
      <c r="F4" s="16">
        <f>D4*E4</f>
        <v>3039</v>
      </c>
      <c r="G4" s="17"/>
    </row>
    <row r="5" s="3" customFormat="1" ht="25" customHeight="1" spans="1:7">
      <c r="A5" s="13">
        <v>2</v>
      </c>
      <c r="B5" s="13" t="s">
        <v>10</v>
      </c>
      <c r="C5" s="18" t="s">
        <v>121</v>
      </c>
      <c r="D5" s="15">
        <v>197.9</v>
      </c>
      <c r="E5" s="16">
        <v>30</v>
      </c>
      <c r="F5" s="16">
        <f t="shared" ref="F5:F36" si="0">D5*E5</f>
        <v>5937</v>
      </c>
      <c r="G5" s="17"/>
    </row>
    <row r="6" s="3" customFormat="1" ht="25" customHeight="1" spans="1:7">
      <c r="A6" s="13">
        <v>3</v>
      </c>
      <c r="B6" s="13" t="s">
        <v>10</v>
      </c>
      <c r="C6" s="19" t="s">
        <v>122</v>
      </c>
      <c r="D6" s="15">
        <v>49.9</v>
      </c>
      <c r="E6" s="16">
        <v>30</v>
      </c>
      <c r="F6" s="16">
        <f t="shared" si="0"/>
        <v>1497</v>
      </c>
      <c r="G6" s="17"/>
    </row>
    <row r="7" s="3" customFormat="1" ht="25" customHeight="1" spans="1:7">
      <c r="A7" s="13">
        <v>4</v>
      </c>
      <c r="B7" s="13" t="s">
        <v>10</v>
      </c>
      <c r="C7" s="14" t="s">
        <v>123</v>
      </c>
      <c r="D7" s="15">
        <v>119.3</v>
      </c>
      <c r="E7" s="16">
        <v>30</v>
      </c>
      <c r="F7" s="16">
        <f t="shared" si="0"/>
        <v>3579</v>
      </c>
      <c r="G7" s="17"/>
    </row>
    <row r="8" s="3" customFormat="1" ht="25" customHeight="1" spans="1:7">
      <c r="A8" s="13">
        <v>5</v>
      </c>
      <c r="B8" s="13" t="s">
        <v>10</v>
      </c>
      <c r="C8" s="14" t="s">
        <v>124</v>
      </c>
      <c r="D8" s="15">
        <v>177.7</v>
      </c>
      <c r="E8" s="16">
        <v>30</v>
      </c>
      <c r="F8" s="16">
        <f t="shared" si="0"/>
        <v>5331</v>
      </c>
      <c r="G8" s="17"/>
    </row>
    <row r="9" s="3" customFormat="1" ht="25" customHeight="1" spans="1:7">
      <c r="A9" s="13">
        <v>6</v>
      </c>
      <c r="B9" s="13" t="s">
        <v>10</v>
      </c>
      <c r="C9" s="14" t="s">
        <v>125</v>
      </c>
      <c r="D9" s="15">
        <v>87</v>
      </c>
      <c r="E9" s="16">
        <v>30</v>
      </c>
      <c r="F9" s="16">
        <f t="shared" si="0"/>
        <v>2610</v>
      </c>
      <c r="G9" s="17"/>
    </row>
    <row r="10" s="3" customFormat="1" ht="25" customHeight="1" spans="1:7">
      <c r="A10" s="13">
        <v>7</v>
      </c>
      <c r="B10" s="13" t="s">
        <v>10</v>
      </c>
      <c r="C10" s="14" t="s">
        <v>126</v>
      </c>
      <c r="D10" s="15">
        <v>164.8</v>
      </c>
      <c r="E10" s="16">
        <v>30</v>
      </c>
      <c r="F10" s="16">
        <f t="shared" si="0"/>
        <v>4944</v>
      </c>
      <c r="G10" s="17"/>
    </row>
    <row r="11" s="3" customFormat="1" ht="25" customHeight="1" spans="1:7">
      <c r="A11" s="13">
        <v>8</v>
      </c>
      <c r="B11" s="13" t="s">
        <v>11</v>
      </c>
      <c r="C11" s="19" t="s">
        <v>127</v>
      </c>
      <c r="D11" s="15">
        <v>246.5</v>
      </c>
      <c r="E11" s="16">
        <v>30</v>
      </c>
      <c r="F11" s="16">
        <f t="shared" si="0"/>
        <v>7395</v>
      </c>
      <c r="G11" s="17"/>
    </row>
    <row r="12" s="3" customFormat="1" ht="25" customHeight="1" spans="1:7">
      <c r="A12" s="13">
        <v>9</v>
      </c>
      <c r="B12" s="13" t="s">
        <v>11</v>
      </c>
      <c r="C12" s="19" t="s">
        <v>128</v>
      </c>
      <c r="D12" s="15">
        <v>168.8</v>
      </c>
      <c r="E12" s="16">
        <v>30</v>
      </c>
      <c r="F12" s="16">
        <f t="shared" si="0"/>
        <v>5064</v>
      </c>
      <c r="G12" s="17"/>
    </row>
    <row r="13" s="3" customFormat="1" ht="25" customHeight="1" spans="1:7">
      <c r="A13" s="13">
        <v>10</v>
      </c>
      <c r="B13" s="13" t="s">
        <v>11</v>
      </c>
      <c r="C13" s="19" t="s">
        <v>129</v>
      </c>
      <c r="D13" s="15">
        <v>630</v>
      </c>
      <c r="E13" s="16">
        <v>30</v>
      </c>
      <c r="F13" s="16">
        <f t="shared" si="0"/>
        <v>18900</v>
      </c>
      <c r="G13" s="17"/>
    </row>
    <row r="14" s="3" customFormat="1" ht="25" customHeight="1" spans="1:7">
      <c r="A14" s="13">
        <v>11</v>
      </c>
      <c r="B14" s="13" t="s">
        <v>12</v>
      </c>
      <c r="C14" s="20" t="s">
        <v>130</v>
      </c>
      <c r="D14" s="15">
        <v>116.3</v>
      </c>
      <c r="E14" s="16">
        <v>30</v>
      </c>
      <c r="F14" s="16">
        <f t="shared" si="0"/>
        <v>3489</v>
      </c>
      <c r="G14" s="17"/>
    </row>
    <row r="15" s="3" customFormat="1" ht="25" customHeight="1" spans="1:7">
      <c r="A15" s="13">
        <v>12</v>
      </c>
      <c r="B15" s="13" t="s">
        <v>12</v>
      </c>
      <c r="C15" s="21" t="s">
        <v>131</v>
      </c>
      <c r="D15" s="15">
        <v>635.6</v>
      </c>
      <c r="E15" s="16">
        <v>30</v>
      </c>
      <c r="F15" s="16">
        <f t="shared" si="0"/>
        <v>19068</v>
      </c>
      <c r="G15" s="17"/>
    </row>
    <row r="16" s="3" customFormat="1" ht="25" customHeight="1" spans="1:7">
      <c r="A16" s="13">
        <v>13</v>
      </c>
      <c r="B16" s="13" t="s">
        <v>12</v>
      </c>
      <c r="C16" s="20" t="s">
        <v>132</v>
      </c>
      <c r="D16" s="15">
        <v>383</v>
      </c>
      <c r="E16" s="16">
        <v>30</v>
      </c>
      <c r="F16" s="16">
        <f t="shared" si="0"/>
        <v>11490</v>
      </c>
      <c r="G16" s="17"/>
    </row>
    <row r="17" s="3" customFormat="1" ht="25" customHeight="1" spans="1:7">
      <c r="A17" s="13">
        <v>14</v>
      </c>
      <c r="B17" s="13" t="s">
        <v>12</v>
      </c>
      <c r="C17" s="20" t="s">
        <v>133</v>
      </c>
      <c r="D17" s="15">
        <v>46.1</v>
      </c>
      <c r="E17" s="16">
        <v>30</v>
      </c>
      <c r="F17" s="16">
        <f t="shared" si="0"/>
        <v>1383</v>
      </c>
      <c r="G17" s="17"/>
    </row>
    <row r="18" s="3" customFormat="1" ht="25" customHeight="1" spans="1:7">
      <c r="A18" s="13">
        <v>15</v>
      </c>
      <c r="B18" s="13" t="s">
        <v>12</v>
      </c>
      <c r="C18" s="21" t="s">
        <v>134</v>
      </c>
      <c r="D18" s="15">
        <v>713.4</v>
      </c>
      <c r="E18" s="16">
        <v>30</v>
      </c>
      <c r="F18" s="16">
        <f t="shared" si="0"/>
        <v>21402</v>
      </c>
      <c r="G18" s="17"/>
    </row>
    <row r="19" s="3" customFormat="1" ht="25" customHeight="1" spans="1:7">
      <c r="A19" s="13">
        <v>16</v>
      </c>
      <c r="B19" s="13" t="s">
        <v>12</v>
      </c>
      <c r="C19" s="20" t="s">
        <v>135</v>
      </c>
      <c r="D19" s="15">
        <v>127.8</v>
      </c>
      <c r="E19" s="16">
        <v>30</v>
      </c>
      <c r="F19" s="16">
        <f t="shared" si="0"/>
        <v>3834</v>
      </c>
      <c r="G19" s="17"/>
    </row>
    <row r="20" s="3" customFormat="1" ht="25" customHeight="1" spans="1:7">
      <c r="A20" s="13">
        <v>17</v>
      </c>
      <c r="B20" s="13" t="s">
        <v>12</v>
      </c>
      <c r="C20" s="20" t="s">
        <v>136</v>
      </c>
      <c r="D20" s="15">
        <v>61.4</v>
      </c>
      <c r="E20" s="16">
        <v>30</v>
      </c>
      <c r="F20" s="16">
        <f t="shared" si="0"/>
        <v>1842</v>
      </c>
      <c r="G20" s="17"/>
    </row>
    <row r="21" s="3" customFormat="1" ht="25" customHeight="1" spans="1:7">
      <c r="A21" s="13">
        <v>18</v>
      </c>
      <c r="B21" s="13" t="s">
        <v>12</v>
      </c>
      <c r="C21" s="20" t="s">
        <v>137</v>
      </c>
      <c r="D21" s="15">
        <v>115.8</v>
      </c>
      <c r="E21" s="16">
        <v>30</v>
      </c>
      <c r="F21" s="16">
        <f t="shared" si="0"/>
        <v>3474</v>
      </c>
      <c r="G21" s="17"/>
    </row>
    <row r="22" s="3" customFormat="1" ht="25" customHeight="1" spans="1:7">
      <c r="A22" s="13">
        <v>19</v>
      </c>
      <c r="B22" s="13" t="s">
        <v>12</v>
      </c>
      <c r="C22" s="20" t="s">
        <v>138</v>
      </c>
      <c r="D22" s="15">
        <v>144.8</v>
      </c>
      <c r="E22" s="16">
        <v>30</v>
      </c>
      <c r="F22" s="16">
        <f t="shared" si="0"/>
        <v>4344</v>
      </c>
      <c r="G22" s="17"/>
    </row>
    <row r="23" s="3" customFormat="1" ht="25" customHeight="1" spans="1:7">
      <c r="A23" s="13">
        <v>20</v>
      </c>
      <c r="B23" s="13" t="s">
        <v>12</v>
      </c>
      <c r="C23" s="21" t="s">
        <v>139</v>
      </c>
      <c r="D23" s="15">
        <v>256.3</v>
      </c>
      <c r="E23" s="16">
        <v>30</v>
      </c>
      <c r="F23" s="16">
        <f t="shared" si="0"/>
        <v>7689</v>
      </c>
      <c r="G23" s="17"/>
    </row>
    <row r="24" s="3" customFormat="1" ht="25" customHeight="1" spans="1:7">
      <c r="A24" s="13">
        <v>21</v>
      </c>
      <c r="B24" s="13" t="s">
        <v>12</v>
      </c>
      <c r="C24" s="20" t="s">
        <v>140</v>
      </c>
      <c r="D24" s="15">
        <v>32.6</v>
      </c>
      <c r="E24" s="16">
        <v>30</v>
      </c>
      <c r="F24" s="16">
        <f t="shared" si="0"/>
        <v>978</v>
      </c>
      <c r="G24" s="17"/>
    </row>
    <row r="25" s="3" customFormat="1" ht="25" customHeight="1" spans="1:7">
      <c r="A25" s="13">
        <v>22</v>
      </c>
      <c r="B25" s="13" t="s">
        <v>12</v>
      </c>
      <c r="C25" s="20" t="s">
        <v>141</v>
      </c>
      <c r="D25" s="15">
        <v>82.7</v>
      </c>
      <c r="E25" s="16">
        <v>30</v>
      </c>
      <c r="F25" s="16">
        <f t="shared" si="0"/>
        <v>2481</v>
      </c>
      <c r="G25" s="17"/>
    </row>
    <row r="26" s="3" customFormat="1" ht="25" customHeight="1" spans="1:7">
      <c r="A26" s="13">
        <v>23</v>
      </c>
      <c r="B26" s="13" t="s">
        <v>12</v>
      </c>
      <c r="C26" s="20" t="s">
        <v>142</v>
      </c>
      <c r="D26" s="15">
        <v>114.8</v>
      </c>
      <c r="E26" s="16">
        <v>30</v>
      </c>
      <c r="F26" s="16">
        <f t="shared" si="0"/>
        <v>3444</v>
      </c>
      <c r="G26" s="17"/>
    </row>
    <row r="27" s="3" customFormat="1" ht="25" customHeight="1" spans="1:7">
      <c r="A27" s="13">
        <v>24</v>
      </c>
      <c r="B27" s="13" t="s">
        <v>12</v>
      </c>
      <c r="C27" s="21" t="s">
        <v>143</v>
      </c>
      <c r="D27" s="15">
        <v>262.2</v>
      </c>
      <c r="E27" s="16">
        <v>30</v>
      </c>
      <c r="F27" s="16">
        <f t="shared" si="0"/>
        <v>7866</v>
      </c>
      <c r="G27" s="17"/>
    </row>
    <row r="28" s="3" customFormat="1" ht="25" customHeight="1" spans="1:7">
      <c r="A28" s="13">
        <v>25</v>
      </c>
      <c r="B28" s="13" t="s">
        <v>12</v>
      </c>
      <c r="C28" s="21" t="s">
        <v>144</v>
      </c>
      <c r="D28" s="15">
        <v>598.9</v>
      </c>
      <c r="E28" s="16">
        <v>30</v>
      </c>
      <c r="F28" s="16">
        <f t="shared" si="0"/>
        <v>17967</v>
      </c>
      <c r="G28" s="17"/>
    </row>
    <row r="29" s="3" customFormat="1" ht="25" customHeight="1" spans="1:7">
      <c r="A29" s="13">
        <v>26</v>
      </c>
      <c r="B29" s="13" t="s">
        <v>12</v>
      </c>
      <c r="C29" s="20" t="s">
        <v>145</v>
      </c>
      <c r="D29" s="15">
        <v>213.5</v>
      </c>
      <c r="E29" s="16">
        <v>30</v>
      </c>
      <c r="F29" s="16">
        <f t="shared" si="0"/>
        <v>6405</v>
      </c>
      <c r="G29" s="17"/>
    </row>
    <row r="30" s="3" customFormat="1" ht="25" customHeight="1" spans="1:7">
      <c r="A30" s="13">
        <v>27</v>
      </c>
      <c r="B30" s="13" t="s">
        <v>12</v>
      </c>
      <c r="C30" s="20" t="s">
        <v>146</v>
      </c>
      <c r="D30" s="15">
        <v>230.2</v>
      </c>
      <c r="E30" s="16">
        <v>30</v>
      </c>
      <c r="F30" s="16">
        <f t="shared" si="0"/>
        <v>6906</v>
      </c>
      <c r="G30" s="17"/>
    </row>
    <row r="31" s="3" customFormat="1" ht="25" customHeight="1" spans="1:7">
      <c r="A31" s="13">
        <v>28</v>
      </c>
      <c r="B31" s="13" t="s">
        <v>12</v>
      </c>
      <c r="C31" s="20" t="s">
        <v>147</v>
      </c>
      <c r="D31" s="15">
        <v>69.5</v>
      </c>
      <c r="E31" s="16">
        <v>30</v>
      </c>
      <c r="F31" s="16">
        <f t="shared" si="0"/>
        <v>2085</v>
      </c>
      <c r="G31" s="17"/>
    </row>
    <row r="32" s="3" customFormat="1" ht="25" customHeight="1" spans="1:7">
      <c r="A32" s="13">
        <v>29</v>
      </c>
      <c r="B32" s="13" t="s">
        <v>12</v>
      </c>
      <c r="C32" s="20" t="s">
        <v>148</v>
      </c>
      <c r="D32" s="15">
        <v>91.2</v>
      </c>
      <c r="E32" s="16">
        <v>30</v>
      </c>
      <c r="F32" s="16">
        <f t="shared" si="0"/>
        <v>2736</v>
      </c>
      <c r="G32" s="17"/>
    </row>
    <row r="33" s="3" customFormat="1" ht="25" customHeight="1" spans="1:7">
      <c r="A33" s="13">
        <v>30</v>
      </c>
      <c r="B33" s="13" t="s">
        <v>12</v>
      </c>
      <c r="C33" s="20" t="s">
        <v>149</v>
      </c>
      <c r="D33" s="15">
        <v>118.2</v>
      </c>
      <c r="E33" s="16">
        <v>30</v>
      </c>
      <c r="F33" s="16">
        <f t="shared" si="0"/>
        <v>3546</v>
      </c>
      <c r="G33" s="17"/>
    </row>
    <row r="34" s="3" customFormat="1" ht="25" customHeight="1" spans="1:7">
      <c r="A34" s="13">
        <v>31</v>
      </c>
      <c r="B34" s="13" t="s">
        <v>12</v>
      </c>
      <c r="C34" s="21" t="s">
        <v>150</v>
      </c>
      <c r="D34" s="15">
        <v>164.2</v>
      </c>
      <c r="E34" s="16">
        <v>30</v>
      </c>
      <c r="F34" s="16">
        <f t="shared" si="0"/>
        <v>4926</v>
      </c>
      <c r="G34" s="17"/>
    </row>
    <row r="35" s="3" customFormat="1" ht="25" customHeight="1" spans="1:7">
      <c r="A35" s="13">
        <v>32</v>
      </c>
      <c r="B35" s="13" t="s">
        <v>12</v>
      </c>
      <c r="C35" s="20" t="s">
        <v>151</v>
      </c>
      <c r="D35" s="15">
        <v>111.8</v>
      </c>
      <c r="E35" s="16">
        <v>30</v>
      </c>
      <c r="F35" s="16">
        <f t="shared" si="0"/>
        <v>3354</v>
      </c>
      <c r="G35" s="17"/>
    </row>
    <row r="36" s="3" customFormat="1" ht="25" customHeight="1" spans="1:7">
      <c r="A36" s="13">
        <v>33</v>
      </c>
      <c r="B36" s="13" t="s">
        <v>12</v>
      </c>
      <c r="C36" s="20" t="s">
        <v>152</v>
      </c>
      <c r="D36" s="15">
        <v>87.1</v>
      </c>
      <c r="E36" s="16">
        <v>30</v>
      </c>
      <c r="F36" s="16">
        <f t="shared" si="0"/>
        <v>2613</v>
      </c>
      <c r="G36" s="17"/>
    </row>
    <row r="37" s="3" customFormat="1" ht="25" customHeight="1" spans="1:7">
      <c r="A37" s="13">
        <v>34</v>
      </c>
      <c r="B37" s="13" t="s">
        <v>12</v>
      </c>
      <c r="C37" s="20" t="s">
        <v>153</v>
      </c>
      <c r="D37" s="15">
        <v>193.8</v>
      </c>
      <c r="E37" s="16">
        <v>30</v>
      </c>
      <c r="F37" s="16">
        <f t="shared" ref="F37:F67" si="1">D37*E37</f>
        <v>5814</v>
      </c>
      <c r="G37" s="17"/>
    </row>
    <row r="38" s="3" customFormat="1" ht="25" customHeight="1" spans="1:7">
      <c r="A38" s="13">
        <v>35</v>
      </c>
      <c r="B38" s="13" t="s">
        <v>12</v>
      </c>
      <c r="C38" s="20" t="s">
        <v>154</v>
      </c>
      <c r="D38" s="15">
        <v>75.2</v>
      </c>
      <c r="E38" s="16">
        <v>30</v>
      </c>
      <c r="F38" s="16">
        <f t="shared" si="1"/>
        <v>2256</v>
      </c>
      <c r="G38" s="17"/>
    </row>
    <row r="39" s="3" customFormat="1" ht="25" customHeight="1" spans="1:7">
      <c r="A39" s="13">
        <v>36</v>
      </c>
      <c r="B39" s="13" t="s">
        <v>13</v>
      </c>
      <c r="C39" s="13" t="s">
        <v>155</v>
      </c>
      <c r="D39" s="15">
        <v>54.3</v>
      </c>
      <c r="E39" s="16">
        <v>30</v>
      </c>
      <c r="F39" s="16">
        <f t="shared" si="1"/>
        <v>1629</v>
      </c>
      <c r="G39" s="17"/>
    </row>
    <row r="40" s="3" customFormat="1" ht="25" customHeight="1" spans="1:7">
      <c r="A40" s="13">
        <v>37</v>
      </c>
      <c r="B40" s="13" t="s">
        <v>13</v>
      </c>
      <c r="C40" s="22" t="s">
        <v>156</v>
      </c>
      <c r="D40" s="15">
        <v>168.1</v>
      </c>
      <c r="E40" s="16">
        <v>30</v>
      </c>
      <c r="F40" s="16">
        <f t="shared" si="1"/>
        <v>5043</v>
      </c>
      <c r="G40" s="17"/>
    </row>
    <row r="41" s="3" customFormat="1" ht="25" customHeight="1" spans="1:7">
      <c r="A41" s="13">
        <v>38</v>
      </c>
      <c r="B41" s="13" t="s">
        <v>13</v>
      </c>
      <c r="C41" s="13" t="s">
        <v>157</v>
      </c>
      <c r="D41" s="15">
        <v>77</v>
      </c>
      <c r="E41" s="16">
        <v>30</v>
      </c>
      <c r="F41" s="16">
        <f t="shared" si="1"/>
        <v>2310</v>
      </c>
      <c r="G41" s="17"/>
    </row>
    <row r="42" s="3" customFormat="1" ht="25" customHeight="1" spans="1:7">
      <c r="A42" s="13">
        <v>39</v>
      </c>
      <c r="B42" s="13" t="s">
        <v>13</v>
      </c>
      <c r="C42" s="13" t="s">
        <v>158</v>
      </c>
      <c r="D42" s="15">
        <v>53.3</v>
      </c>
      <c r="E42" s="16">
        <v>30</v>
      </c>
      <c r="F42" s="16">
        <f t="shared" si="1"/>
        <v>1599</v>
      </c>
      <c r="G42" s="17"/>
    </row>
    <row r="43" s="3" customFormat="1" ht="25" customHeight="1" spans="1:7">
      <c r="A43" s="13">
        <v>40</v>
      </c>
      <c r="B43" s="13" t="s">
        <v>13</v>
      </c>
      <c r="C43" s="13" t="s">
        <v>159</v>
      </c>
      <c r="D43" s="15">
        <v>179.9</v>
      </c>
      <c r="E43" s="16">
        <v>30</v>
      </c>
      <c r="F43" s="16">
        <f t="shared" si="1"/>
        <v>5397</v>
      </c>
      <c r="G43" s="17"/>
    </row>
    <row r="44" s="3" customFormat="1" ht="25" customHeight="1" spans="1:7">
      <c r="A44" s="13">
        <v>41</v>
      </c>
      <c r="B44" s="13" t="s">
        <v>13</v>
      </c>
      <c r="C44" s="13" t="s">
        <v>160</v>
      </c>
      <c r="D44" s="15">
        <v>99.4</v>
      </c>
      <c r="E44" s="16">
        <v>30</v>
      </c>
      <c r="F44" s="16">
        <f t="shared" si="1"/>
        <v>2982</v>
      </c>
      <c r="G44" s="17"/>
    </row>
    <row r="45" s="3" customFormat="1" ht="25" customHeight="1" spans="1:7">
      <c r="A45" s="13">
        <v>42</v>
      </c>
      <c r="B45" s="13" t="s">
        <v>13</v>
      </c>
      <c r="C45" s="13" t="s">
        <v>161</v>
      </c>
      <c r="D45" s="15">
        <v>226.1</v>
      </c>
      <c r="E45" s="16">
        <v>30</v>
      </c>
      <c r="F45" s="16">
        <f t="shared" si="1"/>
        <v>6783</v>
      </c>
      <c r="G45" s="17"/>
    </row>
    <row r="46" s="3" customFormat="1" ht="25" customHeight="1" spans="1:7">
      <c r="A46" s="13">
        <v>43</v>
      </c>
      <c r="B46" s="13" t="s">
        <v>13</v>
      </c>
      <c r="C46" s="13" t="s">
        <v>162</v>
      </c>
      <c r="D46" s="15">
        <v>255.1</v>
      </c>
      <c r="E46" s="16">
        <v>30</v>
      </c>
      <c r="F46" s="16">
        <f t="shared" si="1"/>
        <v>7653</v>
      </c>
      <c r="G46" s="17"/>
    </row>
    <row r="47" s="3" customFormat="1" ht="25" customHeight="1" spans="1:7">
      <c r="A47" s="13">
        <v>44</v>
      </c>
      <c r="B47" s="13" t="s">
        <v>13</v>
      </c>
      <c r="C47" s="13" t="s">
        <v>163</v>
      </c>
      <c r="D47" s="15">
        <v>246.2</v>
      </c>
      <c r="E47" s="16">
        <v>30</v>
      </c>
      <c r="F47" s="16">
        <f t="shared" si="1"/>
        <v>7386</v>
      </c>
      <c r="G47" s="17"/>
    </row>
    <row r="48" s="3" customFormat="1" ht="25" customHeight="1" spans="1:7">
      <c r="A48" s="13">
        <v>45</v>
      </c>
      <c r="B48" s="13" t="s">
        <v>13</v>
      </c>
      <c r="C48" s="13" t="s">
        <v>164</v>
      </c>
      <c r="D48" s="15">
        <v>169.1</v>
      </c>
      <c r="E48" s="16">
        <v>30</v>
      </c>
      <c r="F48" s="16">
        <f t="shared" si="1"/>
        <v>5073</v>
      </c>
      <c r="G48" s="17"/>
    </row>
    <row r="49" s="3" customFormat="1" ht="25" customHeight="1" spans="1:7">
      <c r="A49" s="13">
        <v>46</v>
      </c>
      <c r="B49" s="13" t="s">
        <v>14</v>
      </c>
      <c r="C49" s="13" t="s">
        <v>165</v>
      </c>
      <c r="D49" s="15">
        <v>138.5</v>
      </c>
      <c r="E49" s="16">
        <v>30</v>
      </c>
      <c r="F49" s="16">
        <f t="shared" si="1"/>
        <v>4155</v>
      </c>
      <c r="G49" s="17"/>
    </row>
    <row r="50" s="3" customFormat="1" ht="25" customHeight="1" spans="1:7">
      <c r="A50" s="13">
        <v>47</v>
      </c>
      <c r="B50" s="13" t="s">
        <v>14</v>
      </c>
      <c r="C50" s="13" t="s">
        <v>166</v>
      </c>
      <c r="D50" s="15">
        <v>218.3</v>
      </c>
      <c r="E50" s="16">
        <v>30</v>
      </c>
      <c r="F50" s="16">
        <f t="shared" si="1"/>
        <v>6549</v>
      </c>
      <c r="G50" s="17"/>
    </row>
    <row r="51" s="3" customFormat="1" ht="25" customHeight="1" spans="1:7">
      <c r="A51" s="13">
        <v>48</v>
      </c>
      <c r="B51" s="13" t="s">
        <v>14</v>
      </c>
      <c r="C51" s="13" t="s">
        <v>167</v>
      </c>
      <c r="D51" s="15">
        <v>284.2</v>
      </c>
      <c r="E51" s="16">
        <v>30</v>
      </c>
      <c r="F51" s="16">
        <f t="shared" si="1"/>
        <v>8526</v>
      </c>
      <c r="G51" s="17"/>
    </row>
    <row r="52" s="3" customFormat="1" ht="25" customHeight="1" spans="1:7">
      <c r="A52" s="13">
        <v>49</v>
      </c>
      <c r="B52" s="13" t="s">
        <v>14</v>
      </c>
      <c r="C52" s="13" t="s">
        <v>168</v>
      </c>
      <c r="D52" s="15">
        <v>98.1</v>
      </c>
      <c r="E52" s="16">
        <v>30</v>
      </c>
      <c r="F52" s="16">
        <f t="shared" si="1"/>
        <v>2943</v>
      </c>
      <c r="G52" s="17"/>
    </row>
    <row r="53" s="3" customFormat="1" ht="38" customHeight="1" spans="1:7">
      <c r="A53" s="13">
        <v>50</v>
      </c>
      <c r="B53" s="13" t="s">
        <v>14</v>
      </c>
      <c r="C53" s="13" t="s">
        <v>169</v>
      </c>
      <c r="D53" s="15">
        <v>107.3</v>
      </c>
      <c r="E53" s="16">
        <v>30</v>
      </c>
      <c r="F53" s="16">
        <f t="shared" si="1"/>
        <v>3219</v>
      </c>
      <c r="G53" s="17"/>
    </row>
    <row r="54" s="3" customFormat="1" ht="20" customHeight="1" spans="1:7">
      <c r="A54" s="13">
        <v>51</v>
      </c>
      <c r="B54" s="13" t="s">
        <v>14</v>
      </c>
      <c r="C54" s="13" t="s">
        <v>170</v>
      </c>
      <c r="D54" s="15">
        <v>146.5</v>
      </c>
      <c r="E54" s="16">
        <v>30</v>
      </c>
      <c r="F54" s="16">
        <f t="shared" si="1"/>
        <v>4395</v>
      </c>
      <c r="G54" s="17"/>
    </row>
    <row r="55" s="3" customFormat="1" ht="25" customHeight="1" spans="1:7">
      <c r="A55" s="13">
        <v>52</v>
      </c>
      <c r="B55" s="13" t="s">
        <v>14</v>
      </c>
      <c r="C55" s="13" t="s">
        <v>171</v>
      </c>
      <c r="D55" s="15">
        <v>225.8</v>
      </c>
      <c r="E55" s="16">
        <v>30</v>
      </c>
      <c r="F55" s="16">
        <f t="shared" si="1"/>
        <v>6774</v>
      </c>
      <c r="G55" s="17"/>
    </row>
    <row r="56" s="3" customFormat="1" ht="25" customHeight="1" spans="1:7">
      <c r="A56" s="13">
        <v>53</v>
      </c>
      <c r="B56" s="13" t="s">
        <v>15</v>
      </c>
      <c r="C56" s="13" t="s">
        <v>172</v>
      </c>
      <c r="D56" s="15">
        <v>71.9</v>
      </c>
      <c r="E56" s="16">
        <v>30</v>
      </c>
      <c r="F56" s="16">
        <f t="shared" si="1"/>
        <v>2157</v>
      </c>
      <c r="G56" s="17"/>
    </row>
    <row r="57" s="3" customFormat="1" ht="25" customHeight="1" spans="1:7">
      <c r="A57" s="13">
        <v>54</v>
      </c>
      <c r="B57" s="13" t="s">
        <v>15</v>
      </c>
      <c r="C57" s="22" t="s">
        <v>173</v>
      </c>
      <c r="D57" s="15">
        <v>188.7</v>
      </c>
      <c r="E57" s="16">
        <v>30</v>
      </c>
      <c r="F57" s="16">
        <f t="shared" si="1"/>
        <v>5661</v>
      </c>
      <c r="G57" s="17"/>
    </row>
    <row r="58" s="3" customFormat="1" ht="25" customHeight="1" spans="1:7">
      <c r="A58" s="13">
        <v>55</v>
      </c>
      <c r="B58" s="13" t="s">
        <v>15</v>
      </c>
      <c r="C58" s="13" t="s">
        <v>174</v>
      </c>
      <c r="D58" s="15">
        <v>113.9</v>
      </c>
      <c r="E58" s="16">
        <v>30</v>
      </c>
      <c r="F58" s="16">
        <f t="shared" si="1"/>
        <v>3417</v>
      </c>
      <c r="G58" s="17"/>
    </row>
    <row r="59" s="3" customFormat="1" ht="60" customHeight="1" spans="1:7">
      <c r="A59" s="13">
        <v>56</v>
      </c>
      <c r="B59" s="13" t="s">
        <v>15</v>
      </c>
      <c r="C59" s="13" t="s">
        <v>175</v>
      </c>
      <c r="D59" s="15">
        <v>356.6</v>
      </c>
      <c r="E59" s="16">
        <v>30</v>
      </c>
      <c r="F59" s="16">
        <f t="shared" si="1"/>
        <v>10698</v>
      </c>
      <c r="G59" s="17"/>
    </row>
    <row r="60" s="3" customFormat="1" ht="25" customHeight="1" spans="1:7">
      <c r="A60" s="13">
        <v>57</v>
      </c>
      <c r="B60" s="13" t="s">
        <v>17</v>
      </c>
      <c r="C60" s="23" t="s">
        <v>176</v>
      </c>
      <c r="D60" s="15">
        <v>151.8</v>
      </c>
      <c r="E60" s="16">
        <v>30</v>
      </c>
      <c r="F60" s="16">
        <f t="shared" si="1"/>
        <v>4554</v>
      </c>
      <c r="G60" s="17"/>
    </row>
    <row r="61" s="3" customFormat="1" ht="25" customHeight="1" spans="1:7">
      <c r="A61" s="13">
        <v>58</v>
      </c>
      <c r="B61" s="13" t="s">
        <v>17</v>
      </c>
      <c r="C61" s="23" t="s">
        <v>177</v>
      </c>
      <c r="D61" s="15">
        <v>71.3</v>
      </c>
      <c r="E61" s="16">
        <v>30</v>
      </c>
      <c r="F61" s="16">
        <f t="shared" si="1"/>
        <v>2139</v>
      </c>
      <c r="G61" s="17"/>
    </row>
    <row r="62" s="3" customFormat="1" ht="25" customHeight="1" spans="1:7">
      <c r="A62" s="13">
        <v>59</v>
      </c>
      <c r="B62" s="13" t="s">
        <v>17</v>
      </c>
      <c r="C62" s="23" t="s">
        <v>178</v>
      </c>
      <c r="D62" s="15">
        <v>50.6</v>
      </c>
      <c r="E62" s="16">
        <v>30</v>
      </c>
      <c r="F62" s="16">
        <f t="shared" si="1"/>
        <v>1518</v>
      </c>
      <c r="G62" s="17"/>
    </row>
    <row r="63" s="3" customFormat="1" ht="25" customHeight="1" spans="1:7">
      <c r="A63" s="13">
        <v>60</v>
      </c>
      <c r="B63" s="13" t="s">
        <v>17</v>
      </c>
      <c r="C63" s="24" t="s">
        <v>179</v>
      </c>
      <c r="D63" s="15">
        <v>173.5</v>
      </c>
      <c r="E63" s="16">
        <v>30</v>
      </c>
      <c r="F63" s="16">
        <f t="shared" si="1"/>
        <v>5205</v>
      </c>
      <c r="G63" s="17"/>
    </row>
    <row r="64" s="3" customFormat="1" ht="25" customHeight="1" spans="1:7">
      <c r="A64" s="13">
        <v>61</v>
      </c>
      <c r="B64" s="13" t="s">
        <v>17</v>
      </c>
      <c r="C64" s="24" t="s">
        <v>180</v>
      </c>
      <c r="D64" s="15">
        <v>169.3</v>
      </c>
      <c r="E64" s="16">
        <v>30</v>
      </c>
      <c r="F64" s="16">
        <f t="shared" si="1"/>
        <v>5079</v>
      </c>
      <c r="G64" s="17"/>
    </row>
    <row r="65" s="3" customFormat="1" ht="25" customHeight="1" spans="1:7">
      <c r="A65" s="13">
        <v>62</v>
      </c>
      <c r="B65" s="13" t="s">
        <v>17</v>
      </c>
      <c r="C65" s="23" t="s">
        <v>181</v>
      </c>
      <c r="D65" s="15">
        <v>75.3</v>
      </c>
      <c r="E65" s="16">
        <v>30</v>
      </c>
      <c r="F65" s="16">
        <f t="shared" si="1"/>
        <v>2259</v>
      </c>
      <c r="G65" s="17"/>
    </row>
    <row r="66" s="3" customFormat="1" ht="25" customHeight="1" spans="1:7">
      <c r="A66" s="13">
        <v>63</v>
      </c>
      <c r="B66" s="13" t="s">
        <v>17</v>
      </c>
      <c r="C66" s="23" t="s">
        <v>182</v>
      </c>
      <c r="D66" s="15">
        <v>242.3</v>
      </c>
      <c r="E66" s="16">
        <v>30</v>
      </c>
      <c r="F66" s="16">
        <f t="shared" si="1"/>
        <v>7269</v>
      </c>
      <c r="G66" s="17"/>
    </row>
    <row r="67" s="3" customFormat="1" ht="45" customHeight="1" spans="1:7">
      <c r="A67" s="13" t="s">
        <v>5</v>
      </c>
      <c r="B67" s="13"/>
      <c r="C67" s="13"/>
      <c r="D67" s="25">
        <f>SUM(D4:D66)</f>
        <v>11402</v>
      </c>
      <c r="E67" s="16"/>
      <c r="F67" s="26">
        <f>SUM(F4:F66)</f>
        <v>342060</v>
      </c>
      <c r="G67" s="17"/>
    </row>
    <row r="68" s="1" customFormat="1" spans="1:7">
      <c r="D68" s="4"/>
      <c r="E68" s="5"/>
      <c r="F68" s="5"/>
      <c r="G68" s="5"/>
    </row>
    <row r="69" s="1" customFormat="1" spans="1:7">
      <c r="D69" s="4"/>
      <c r="E69" s="5"/>
      <c r="F69" s="5"/>
      <c r="G69" s="5"/>
    </row>
  </sheetData>
  <autoFilter xmlns:etc="http://www.wps.cn/officeDocument/2017/etCustomData" ref="A2:XFD67" etc:filterBottomFollowUsedRange="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脱贫</vt:lpstr>
      <vt:lpstr>一般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农</cp:lastModifiedBy>
  <dcterms:created xsi:type="dcterms:W3CDTF">2025-11-24T09:36:00Z</dcterms:created>
  <dcterms:modified xsi:type="dcterms:W3CDTF">2025-11-25T01:15:57Z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53DEDBF07AFA468DA59AB7D848E4310C_11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