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一般户" sheetId="1" r:id="rId1"/>
    <sheet name="脱贫户" sheetId="2" r:id="rId2"/>
    <sheet name="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<sst xmlns="http://schemas.openxmlformats.org/spreadsheetml/2006/main" count="251" uniqueCount="127">
  <si>
    <t>隆德县2025年好水乡饲草调制（一般户）资金兑付公示表</t>
  </si>
  <si>
    <t>序号</t>
  </si>
  <si>
    <t>村组</t>
  </si>
  <si>
    <t>户主姓名</t>
  </si>
  <si>
    <t>调制吨数（吨）</t>
  </si>
  <si>
    <t>补贴标准（元）</t>
  </si>
  <si>
    <t>补贴金额（元）</t>
  </si>
  <si>
    <t>红星村</t>
  </si>
  <si>
    <t>杨江龙</t>
  </si>
  <si>
    <t>解崇余</t>
  </si>
  <si>
    <t>张明</t>
  </si>
  <si>
    <t>苏向东</t>
  </si>
  <si>
    <t>罗仓</t>
  </si>
  <si>
    <t>罗向鹏</t>
  </si>
  <si>
    <t>王志刚</t>
  </si>
  <si>
    <t>罗福强</t>
  </si>
  <si>
    <t>后海村</t>
  </si>
  <si>
    <t>朱金朋</t>
  </si>
  <si>
    <t>刘万忠</t>
  </si>
  <si>
    <t>庙湾村</t>
  </si>
  <si>
    <t>黄万有</t>
  </si>
  <si>
    <t>魏宏科</t>
  </si>
  <si>
    <t>刘廷科</t>
  </si>
  <si>
    <t>黄小虎</t>
  </si>
  <si>
    <t>魏玉朋</t>
  </si>
  <si>
    <t>赵登亮</t>
  </si>
  <si>
    <t>魏存军</t>
  </si>
  <si>
    <t>杨建福</t>
  </si>
  <si>
    <t>杨建明</t>
  </si>
  <si>
    <t>李军仁</t>
  </si>
  <si>
    <t>岳拴拴</t>
  </si>
  <si>
    <t>赵志鹏</t>
  </si>
  <si>
    <t>崔广红</t>
  </si>
  <si>
    <t>三星村</t>
  </si>
  <si>
    <t>解金仓</t>
  </si>
  <si>
    <t>解国栋</t>
  </si>
  <si>
    <t>马前龙</t>
  </si>
  <si>
    <t>刘登峰</t>
  </si>
  <si>
    <t>张昌全</t>
  </si>
  <si>
    <t>赵满贵</t>
  </si>
  <si>
    <t>白成仓</t>
  </si>
  <si>
    <t>魏东升</t>
  </si>
  <si>
    <t>胡喜玲</t>
  </si>
  <si>
    <t>水磨村</t>
  </si>
  <si>
    <t>郭志刚</t>
  </si>
  <si>
    <t>王金平</t>
  </si>
  <si>
    <t>钱安寿</t>
  </si>
  <si>
    <t>王昌义</t>
  </si>
  <si>
    <t>永丰村</t>
  </si>
  <si>
    <t>任笃</t>
  </si>
  <si>
    <t>王文武</t>
  </si>
  <si>
    <t>王丁荣</t>
  </si>
  <si>
    <t>陈德亮</t>
  </si>
  <si>
    <t>张银村</t>
  </si>
  <si>
    <t>蒙护平</t>
  </si>
  <si>
    <t>陈天学</t>
  </si>
  <si>
    <t>白云</t>
  </si>
  <si>
    <t>马存明</t>
  </si>
  <si>
    <t>张文华</t>
  </si>
  <si>
    <t>隆德县旺旺家庭农场</t>
  </si>
  <si>
    <t>隆德县永得种养殖家庭农场</t>
  </si>
  <si>
    <t>隆德县宏运养牛专业合作社</t>
  </si>
  <si>
    <t>中台村</t>
  </si>
  <si>
    <t>赵亚楼</t>
  </si>
  <si>
    <t>赵鲜</t>
  </si>
  <si>
    <t>赵岱雄</t>
  </si>
  <si>
    <t>赵爱光</t>
  </si>
  <si>
    <t>仇旭东</t>
  </si>
  <si>
    <t>胡佰千</t>
  </si>
  <si>
    <t>李顺天</t>
  </si>
  <si>
    <t>张喜强</t>
  </si>
  <si>
    <t>王岁元</t>
  </si>
  <si>
    <t>王上吉</t>
  </si>
  <si>
    <t>赵智</t>
  </si>
  <si>
    <t>薛满良</t>
  </si>
  <si>
    <t>王辉</t>
  </si>
  <si>
    <t>隆德县2025年好水乡饲草调制（脱贫户）资金兑付公示表</t>
  </si>
  <si>
    <t>王东成</t>
  </si>
  <si>
    <t>王宝娟</t>
  </si>
  <si>
    <t>朱维鑫</t>
  </si>
  <si>
    <t>解万军</t>
  </si>
  <si>
    <t>刘宁辉</t>
  </si>
  <si>
    <t>黄春弟</t>
  </si>
  <si>
    <t>龚文保</t>
  </si>
  <si>
    <t>魏云</t>
  </si>
  <si>
    <t>魏记生</t>
  </si>
  <si>
    <t>毛建国</t>
  </si>
  <si>
    <t>陈万科</t>
  </si>
  <si>
    <t>魏燕燕</t>
  </si>
  <si>
    <t>王文龙</t>
  </si>
  <si>
    <t>苏志龙</t>
  </si>
  <si>
    <t>解永利</t>
  </si>
  <si>
    <t>解建龙</t>
  </si>
  <si>
    <t>马小军</t>
  </si>
  <si>
    <t>王根菊</t>
  </si>
  <si>
    <t>王世林</t>
  </si>
  <si>
    <t>王全菊</t>
  </si>
  <si>
    <t>王志社</t>
  </si>
  <si>
    <t>王兵兵</t>
  </si>
  <si>
    <t>刘拴虎</t>
  </si>
  <si>
    <t>任瑞龙</t>
  </si>
  <si>
    <t>仇建雄</t>
  </si>
  <si>
    <t>雍占生</t>
  </si>
  <si>
    <t>蒙俊清</t>
  </si>
  <si>
    <t>梁文学</t>
  </si>
  <si>
    <t>赵立平</t>
  </si>
  <si>
    <t>仇江厚</t>
  </si>
  <si>
    <t>仇多粮</t>
  </si>
  <si>
    <t>魏奉君</t>
  </si>
  <si>
    <t>仇富康</t>
  </si>
  <si>
    <t>仇杰</t>
  </si>
  <si>
    <t>赵建强</t>
  </si>
  <si>
    <t>赵军民</t>
  </si>
  <si>
    <t>李平林</t>
  </si>
  <si>
    <t>胡忠祥</t>
  </si>
  <si>
    <t>仇国太</t>
  </si>
  <si>
    <t>仇礼</t>
  </si>
  <si>
    <t>赵建刚</t>
  </si>
  <si>
    <t>赵万</t>
  </si>
  <si>
    <t>隆德县2025年 好水乡 饲草调制 资金兑付公示汇总表</t>
  </si>
  <si>
    <t>脱贫户</t>
  </si>
  <si>
    <t>一般户</t>
  </si>
  <si>
    <t>合计</t>
  </si>
  <si>
    <t>备注</t>
  </si>
  <si>
    <t>户数</t>
  </si>
  <si>
    <t>数量（吨）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</si>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</sst>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 applyProtection="1">
      <alignment horizontal="center"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8" xfId="50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zoomScale="130" zoomScaleNormal="130" workbookViewId="0">
      <selection activeCell="K19" sqref="K19"/>
    </sheetView>
  </sheetViews>
  <sheetFormatPr defaultColWidth="9" defaultRowHeight="13.5" outlineLevelCol="5"/>
  <cols>
    <col min="1" max="1" width="11.25" style="1" customWidth="1"/>
    <col min="2" max="2" width="12.75" style="1" customWidth="1"/>
    <col min="3" max="3" width="12.25" style="1" customWidth="1"/>
    <col min="4" max="4" width="14.25" style="1" customWidth="1"/>
    <col min="5" max="5" width="12.5" style="1" customWidth="1"/>
    <col min="6" max="6" width="17.75" style="1" customWidth="1"/>
    <col min="7" max="16384" width="9" style="1"/>
  </cols>
  <sheetData>
    <row r="1" ht="33" customHeight="1" spans="1:6">
      <c r="A1" s="14" t="s">
        <v>0</v>
      </c>
      <c r="B1" s="14"/>
      <c r="C1" s="14"/>
      <c r="D1" s="14"/>
      <c r="E1" s="14"/>
      <c r="F1" s="14"/>
    </row>
    <row r="2" spans="1:6">
      <c r="A2" s="15" t="s">
        <v>1</v>
      </c>
      <c r="B2" s="15" t="s">
        <v>2</v>
      </c>
      <c r="C2" s="15" t="s">
        <v>3</v>
      </c>
      <c r="D2" s="17" t="s">
        <v>4</v>
      </c>
      <c r="E2" s="18" t="s">
        <v>5</v>
      </c>
      <c r="F2" s="18" t="s">
        <v>6</v>
      </c>
    </row>
    <row r="3" spans="1:6">
      <c r="A3" s="15"/>
      <c r="B3" s="15"/>
      <c r="C3" s="15"/>
      <c r="D3" s="17"/>
      <c r="E3" s="18"/>
      <c r="F3" s="18"/>
    </row>
    <row r="4" spans="1:6">
      <c r="A4" s="10">
        <v>1</v>
      </c>
      <c r="B4" s="11" t="s">
        <v>7</v>
      </c>
      <c r="C4" s="23" t="s">
        <v>8</v>
      </c>
      <c r="D4" s="22">
        <v>140</v>
      </c>
      <c r="E4" s="10">
        <v>30</v>
      </c>
      <c r="F4" s="10">
        <f>D4*E4</f>
        <v>4200</v>
      </c>
    </row>
    <row r="5" spans="1:6">
      <c r="A5" s="10">
        <v>2</v>
      </c>
      <c r="B5" s="11" t="s">
        <v>7</v>
      </c>
      <c r="C5" s="23" t="s">
        <v>9</v>
      </c>
      <c r="D5" s="22">
        <v>95</v>
      </c>
      <c r="E5" s="10">
        <v>30</v>
      </c>
      <c r="F5" s="10">
        <f t="shared" ref="F5:F36" si="0">D5*E5</f>
        <v>2850</v>
      </c>
    </row>
    <row r="6" spans="1:6">
      <c r="A6" s="10">
        <v>3</v>
      </c>
      <c r="B6" s="30" t="s">
        <v>7</v>
      </c>
      <c r="C6" s="23" t="s">
        <v>10</v>
      </c>
      <c r="D6" s="22">
        <v>504</v>
      </c>
      <c r="E6" s="10">
        <v>30</v>
      </c>
      <c r="F6" s="10">
        <f t="shared" si="0"/>
        <v>15120</v>
      </c>
    </row>
    <row r="7" spans="1:6">
      <c r="A7" s="10">
        <v>4</v>
      </c>
      <c r="B7" s="31"/>
      <c r="C7" s="23"/>
      <c r="D7" s="22">
        <v>48</v>
      </c>
      <c r="E7" s="10">
        <v>30</v>
      </c>
      <c r="F7" s="10">
        <f t="shared" si="0"/>
        <v>1440</v>
      </c>
    </row>
    <row r="8" spans="1:6">
      <c r="A8" s="10">
        <v>5</v>
      </c>
      <c r="B8" s="11" t="s">
        <v>7</v>
      </c>
      <c r="C8" s="23" t="s">
        <v>11</v>
      </c>
      <c r="D8" s="22">
        <v>166</v>
      </c>
      <c r="E8" s="10">
        <v>30</v>
      </c>
      <c r="F8" s="10">
        <f t="shared" si="0"/>
        <v>4980</v>
      </c>
    </row>
    <row r="9" spans="1:6">
      <c r="A9" s="10">
        <v>6</v>
      </c>
      <c r="B9" s="11" t="s">
        <v>7</v>
      </c>
      <c r="C9" s="23" t="s">
        <v>12</v>
      </c>
      <c r="D9" s="22">
        <v>212</v>
      </c>
      <c r="E9" s="10">
        <v>30</v>
      </c>
      <c r="F9" s="10">
        <f t="shared" si="0"/>
        <v>6360</v>
      </c>
    </row>
    <row r="10" spans="1:6">
      <c r="A10" s="10">
        <v>7</v>
      </c>
      <c r="B10" s="11" t="s">
        <v>7</v>
      </c>
      <c r="C10" s="23" t="s">
        <v>13</v>
      </c>
      <c r="D10" s="22">
        <v>447</v>
      </c>
      <c r="E10" s="10">
        <v>30</v>
      </c>
      <c r="F10" s="10">
        <f t="shared" si="0"/>
        <v>13410</v>
      </c>
    </row>
    <row r="11" spans="1:6">
      <c r="A11" s="10">
        <v>8</v>
      </c>
      <c r="B11" s="11" t="s">
        <v>7</v>
      </c>
      <c r="C11" s="23" t="s">
        <v>14</v>
      </c>
      <c r="D11" s="22">
        <v>141</v>
      </c>
      <c r="E11" s="10">
        <v>30</v>
      </c>
      <c r="F11" s="10">
        <f t="shared" si="0"/>
        <v>4230</v>
      </c>
    </row>
    <row r="12" spans="1:6">
      <c r="A12" s="10">
        <v>9</v>
      </c>
      <c r="B12" s="11" t="s">
        <v>7</v>
      </c>
      <c r="C12" s="23" t="s">
        <v>15</v>
      </c>
      <c r="D12" s="22">
        <v>407</v>
      </c>
      <c r="E12" s="10">
        <v>30</v>
      </c>
      <c r="F12" s="10">
        <f t="shared" si="0"/>
        <v>12210</v>
      </c>
    </row>
    <row r="13" ht="14.25" spans="1:6">
      <c r="A13" s="10">
        <v>10</v>
      </c>
      <c r="B13" s="11" t="s">
        <v>16</v>
      </c>
      <c r="C13" s="20" t="s">
        <v>17</v>
      </c>
      <c r="D13" s="21">
        <v>238</v>
      </c>
      <c r="E13" s="10">
        <v>30</v>
      </c>
      <c r="F13" s="10">
        <f t="shared" si="0"/>
        <v>7140</v>
      </c>
    </row>
    <row r="14" ht="14.25" spans="1:6">
      <c r="A14" s="10">
        <v>11</v>
      </c>
      <c r="B14" s="11" t="s">
        <v>16</v>
      </c>
      <c r="C14" s="20" t="s">
        <v>18</v>
      </c>
      <c r="D14" s="21">
        <v>196</v>
      </c>
      <c r="E14" s="10">
        <v>30</v>
      </c>
      <c r="F14" s="10">
        <f t="shared" si="0"/>
        <v>5880</v>
      </c>
    </row>
    <row r="15" ht="14.25" spans="1:6">
      <c r="A15" s="10">
        <v>12</v>
      </c>
      <c r="B15" s="23" t="s">
        <v>19</v>
      </c>
      <c r="C15" s="20" t="s">
        <v>20</v>
      </c>
      <c r="D15" s="22">
        <v>90</v>
      </c>
      <c r="E15" s="10">
        <v>30</v>
      </c>
      <c r="F15" s="10">
        <f t="shared" si="0"/>
        <v>2700</v>
      </c>
    </row>
    <row r="16" spans="1:6">
      <c r="A16" s="10">
        <v>13</v>
      </c>
      <c r="B16" s="23" t="s">
        <v>19</v>
      </c>
      <c r="C16" s="20" t="s">
        <v>21</v>
      </c>
      <c r="D16" s="22">
        <v>164</v>
      </c>
      <c r="E16" s="10">
        <v>30</v>
      </c>
      <c r="F16" s="10">
        <f t="shared" si="0"/>
        <v>4920</v>
      </c>
    </row>
    <row r="17" spans="1:6">
      <c r="A17" s="10">
        <v>14</v>
      </c>
      <c r="B17" s="23"/>
      <c r="C17" s="20"/>
      <c r="D17" s="22">
        <v>208</v>
      </c>
      <c r="E17" s="10">
        <v>30</v>
      </c>
      <c r="F17" s="10">
        <f t="shared" si="0"/>
        <v>6240</v>
      </c>
    </row>
    <row r="18" ht="14.25" spans="1:6">
      <c r="A18" s="10">
        <v>15</v>
      </c>
      <c r="B18" s="23" t="s">
        <v>19</v>
      </c>
      <c r="C18" s="20" t="s">
        <v>22</v>
      </c>
      <c r="D18" s="22">
        <v>79</v>
      </c>
      <c r="E18" s="10">
        <v>30</v>
      </c>
      <c r="F18" s="10">
        <f t="shared" si="0"/>
        <v>2370</v>
      </c>
    </row>
    <row r="19" spans="1:6">
      <c r="A19" s="10">
        <v>16</v>
      </c>
      <c r="B19" s="23" t="s">
        <v>19</v>
      </c>
      <c r="C19" s="23" t="s">
        <v>23</v>
      </c>
      <c r="D19" s="22">
        <v>68</v>
      </c>
      <c r="E19" s="10">
        <v>30</v>
      </c>
      <c r="F19" s="10">
        <f t="shared" si="0"/>
        <v>2040</v>
      </c>
    </row>
    <row r="20" spans="1:6">
      <c r="A20" s="10">
        <v>17</v>
      </c>
      <c r="B20" s="24" t="s">
        <v>19</v>
      </c>
      <c r="C20" s="23" t="s">
        <v>24</v>
      </c>
      <c r="D20" s="22">
        <v>37</v>
      </c>
      <c r="E20" s="10">
        <v>30</v>
      </c>
      <c r="F20" s="10">
        <f t="shared" si="0"/>
        <v>1110</v>
      </c>
    </row>
    <row r="21" spans="1:6">
      <c r="A21" s="10">
        <v>18</v>
      </c>
      <c r="B21" s="26"/>
      <c r="C21" s="23"/>
      <c r="D21" s="22">
        <v>37</v>
      </c>
      <c r="E21" s="10">
        <v>30</v>
      </c>
      <c r="F21" s="10">
        <f t="shared" si="0"/>
        <v>1110</v>
      </c>
    </row>
    <row r="22" spans="1:6">
      <c r="A22" s="10">
        <v>19</v>
      </c>
      <c r="B22" s="23" t="s">
        <v>19</v>
      </c>
      <c r="C22" s="23" t="s">
        <v>25</v>
      </c>
      <c r="D22" s="22">
        <v>70</v>
      </c>
      <c r="E22" s="10">
        <v>30</v>
      </c>
      <c r="F22" s="10">
        <f t="shared" si="0"/>
        <v>2100</v>
      </c>
    </row>
    <row r="23" spans="1:6">
      <c r="A23" s="10">
        <v>20</v>
      </c>
      <c r="B23" s="23" t="s">
        <v>19</v>
      </c>
      <c r="C23" s="23" t="s">
        <v>26</v>
      </c>
      <c r="D23" s="22">
        <v>66</v>
      </c>
      <c r="E23" s="10">
        <v>30</v>
      </c>
      <c r="F23" s="10">
        <f t="shared" si="0"/>
        <v>1980</v>
      </c>
    </row>
    <row r="24" spans="1:6">
      <c r="A24" s="10">
        <v>21</v>
      </c>
      <c r="B24" s="23" t="s">
        <v>19</v>
      </c>
      <c r="C24" s="23" t="s">
        <v>27</v>
      </c>
      <c r="D24" s="22">
        <v>117</v>
      </c>
      <c r="E24" s="10">
        <v>30</v>
      </c>
      <c r="F24" s="10">
        <f t="shared" si="0"/>
        <v>3510</v>
      </c>
    </row>
    <row r="25" spans="1:6">
      <c r="A25" s="10">
        <v>22</v>
      </c>
      <c r="B25" s="23" t="s">
        <v>19</v>
      </c>
      <c r="C25" s="23" t="s">
        <v>28</v>
      </c>
      <c r="D25" s="22">
        <v>163</v>
      </c>
      <c r="E25" s="10">
        <v>30</v>
      </c>
      <c r="F25" s="10">
        <f t="shared" si="0"/>
        <v>4890</v>
      </c>
    </row>
    <row r="26" spans="1:6">
      <c r="A26" s="10">
        <v>23</v>
      </c>
      <c r="B26" s="23" t="s">
        <v>19</v>
      </c>
      <c r="C26" s="23" t="s">
        <v>29</v>
      </c>
      <c r="D26" s="22">
        <v>161</v>
      </c>
      <c r="E26" s="10">
        <v>30</v>
      </c>
      <c r="F26" s="10">
        <f t="shared" si="0"/>
        <v>4830</v>
      </c>
    </row>
    <row r="27" spans="1:6">
      <c r="A27" s="10">
        <v>24</v>
      </c>
      <c r="B27" s="23" t="s">
        <v>19</v>
      </c>
      <c r="C27" s="23" t="s">
        <v>30</v>
      </c>
      <c r="D27" s="22">
        <v>111</v>
      </c>
      <c r="E27" s="10">
        <v>30</v>
      </c>
      <c r="F27" s="10">
        <f t="shared" si="0"/>
        <v>3330</v>
      </c>
    </row>
    <row r="28" spans="1:6">
      <c r="A28" s="10">
        <v>25</v>
      </c>
      <c r="B28" s="23" t="s">
        <v>19</v>
      </c>
      <c r="C28" s="23" t="s">
        <v>31</v>
      </c>
      <c r="D28" s="22">
        <v>54</v>
      </c>
      <c r="E28" s="10">
        <v>30</v>
      </c>
      <c r="F28" s="10">
        <f t="shared" si="0"/>
        <v>1620</v>
      </c>
    </row>
    <row r="29" spans="1:6">
      <c r="A29" s="10">
        <v>26</v>
      </c>
      <c r="B29" s="23" t="s">
        <v>19</v>
      </c>
      <c r="C29" s="23" t="s">
        <v>32</v>
      </c>
      <c r="D29" s="22">
        <v>163</v>
      </c>
      <c r="E29" s="10">
        <v>30</v>
      </c>
      <c r="F29" s="10">
        <f t="shared" si="0"/>
        <v>4890</v>
      </c>
    </row>
    <row r="30" spans="1:6">
      <c r="A30" s="10">
        <v>27</v>
      </c>
      <c r="B30" s="11" t="s">
        <v>33</v>
      </c>
      <c r="C30" s="23" t="s">
        <v>34</v>
      </c>
      <c r="D30" s="22">
        <v>74</v>
      </c>
      <c r="E30" s="10">
        <v>30</v>
      </c>
      <c r="F30" s="10">
        <f t="shared" si="0"/>
        <v>2220</v>
      </c>
    </row>
    <row r="31" spans="1:6">
      <c r="A31" s="10">
        <v>28</v>
      </c>
      <c r="B31" s="11" t="s">
        <v>33</v>
      </c>
      <c r="C31" s="23" t="s">
        <v>35</v>
      </c>
      <c r="D31" s="22">
        <v>69</v>
      </c>
      <c r="E31" s="10">
        <v>30</v>
      </c>
      <c r="F31" s="10">
        <f t="shared" si="0"/>
        <v>2070</v>
      </c>
    </row>
    <row r="32" spans="1:6">
      <c r="A32" s="10">
        <v>29</v>
      </c>
      <c r="B32" s="11" t="s">
        <v>33</v>
      </c>
      <c r="C32" s="23" t="s">
        <v>36</v>
      </c>
      <c r="D32" s="22">
        <v>128</v>
      </c>
      <c r="E32" s="10">
        <v>30</v>
      </c>
      <c r="F32" s="10">
        <f t="shared" si="0"/>
        <v>3840</v>
      </c>
    </row>
    <row r="33" spans="1:6">
      <c r="A33" s="10">
        <v>30</v>
      </c>
      <c r="B33" s="11" t="s">
        <v>33</v>
      </c>
      <c r="C33" s="23" t="s">
        <v>37</v>
      </c>
      <c r="D33" s="22">
        <v>146</v>
      </c>
      <c r="E33" s="10">
        <v>30</v>
      </c>
      <c r="F33" s="10">
        <f t="shared" si="0"/>
        <v>4380</v>
      </c>
    </row>
    <row r="34" spans="1:6">
      <c r="A34" s="10">
        <v>31</v>
      </c>
      <c r="B34" s="11" t="s">
        <v>33</v>
      </c>
      <c r="C34" s="23" t="s">
        <v>38</v>
      </c>
      <c r="D34" s="22">
        <v>87</v>
      </c>
      <c r="E34" s="10">
        <v>30</v>
      </c>
      <c r="F34" s="10">
        <f t="shared" si="0"/>
        <v>2610</v>
      </c>
    </row>
    <row r="35" spans="1:6">
      <c r="A35" s="10">
        <v>32</v>
      </c>
      <c r="B35" s="11" t="s">
        <v>33</v>
      </c>
      <c r="C35" s="23" t="s">
        <v>39</v>
      </c>
      <c r="D35" s="22">
        <v>51</v>
      </c>
      <c r="E35" s="10">
        <v>30</v>
      </c>
      <c r="F35" s="10">
        <f t="shared" si="0"/>
        <v>1530</v>
      </c>
    </row>
    <row r="36" spans="1:6">
      <c r="A36" s="10">
        <v>33</v>
      </c>
      <c r="B36" s="11" t="s">
        <v>33</v>
      </c>
      <c r="C36" s="23" t="s">
        <v>40</v>
      </c>
      <c r="D36" s="22">
        <v>301</v>
      </c>
      <c r="E36" s="10">
        <v>30</v>
      </c>
      <c r="F36" s="10">
        <f t="shared" si="0"/>
        <v>9030</v>
      </c>
    </row>
    <row r="37" ht="14.25" spans="1:6">
      <c r="A37" s="10">
        <v>34</v>
      </c>
      <c r="B37" s="11" t="s">
        <v>33</v>
      </c>
      <c r="C37" s="32" t="s">
        <v>41</v>
      </c>
      <c r="D37" s="22">
        <v>703</v>
      </c>
      <c r="E37" s="10">
        <v>30</v>
      </c>
      <c r="F37" s="10">
        <v>20000</v>
      </c>
    </row>
    <row r="38" spans="1:6">
      <c r="A38" s="10">
        <v>35</v>
      </c>
      <c r="B38" s="11" t="s">
        <v>33</v>
      </c>
      <c r="C38" s="23" t="s">
        <v>42</v>
      </c>
      <c r="D38" s="22">
        <v>265</v>
      </c>
      <c r="E38" s="10">
        <v>30</v>
      </c>
      <c r="F38" s="10">
        <f t="shared" ref="F37:F72" si="1">D38*E38</f>
        <v>7950</v>
      </c>
    </row>
    <row r="39" spans="1:6">
      <c r="A39" s="10">
        <v>36</v>
      </c>
      <c r="B39" s="11" t="s">
        <v>43</v>
      </c>
      <c r="C39" s="23" t="s">
        <v>44</v>
      </c>
      <c r="D39" s="21">
        <v>149</v>
      </c>
      <c r="E39" s="10">
        <v>30</v>
      </c>
      <c r="F39" s="10">
        <f t="shared" si="1"/>
        <v>4470</v>
      </c>
    </row>
    <row r="40" spans="1:6">
      <c r="A40" s="10">
        <v>37</v>
      </c>
      <c r="B40" s="11" t="s">
        <v>43</v>
      </c>
      <c r="C40" s="23" t="s">
        <v>45</v>
      </c>
      <c r="D40" s="21">
        <v>119</v>
      </c>
      <c r="E40" s="10">
        <v>30</v>
      </c>
      <c r="F40" s="10">
        <f t="shared" si="1"/>
        <v>3570</v>
      </c>
    </row>
    <row r="41" spans="1:6">
      <c r="A41" s="10">
        <v>38</v>
      </c>
      <c r="B41" s="11" t="s">
        <v>43</v>
      </c>
      <c r="C41" s="23" t="s">
        <v>46</v>
      </c>
      <c r="D41" s="21">
        <v>103</v>
      </c>
      <c r="E41" s="10">
        <v>30</v>
      </c>
      <c r="F41" s="10">
        <f t="shared" si="1"/>
        <v>3090</v>
      </c>
    </row>
    <row r="42" spans="1:6">
      <c r="A42" s="10">
        <v>39</v>
      </c>
      <c r="B42" s="11" t="s">
        <v>43</v>
      </c>
      <c r="C42" s="23" t="s">
        <v>47</v>
      </c>
      <c r="D42" s="21">
        <v>79</v>
      </c>
      <c r="E42" s="10">
        <v>30</v>
      </c>
      <c r="F42" s="10">
        <f t="shared" si="1"/>
        <v>2370</v>
      </c>
    </row>
    <row r="43" spans="1:6">
      <c r="A43" s="10">
        <v>40</v>
      </c>
      <c r="B43" s="11" t="s">
        <v>48</v>
      </c>
      <c r="C43" s="23" t="s">
        <v>49</v>
      </c>
      <c r="D43" s="22">
        <v>391</v>
      </c>
      <c r="E43" s="10">
        <v>30</v>
      </c>
      <c r="F43" s="10">
        <f t="shared" si="1"/>
        <v>11730</v>
      </c>
    </row>
    <row r="44" spans="1:6">
      <c r="A44" s="10">
        <v>41</v>
      </c>
      <c r="B44" s="11" t="s">
        <v>48</v>
      </c>
      <c r="C44" s="23" t="s">
        <v>50</v>
      </c>
      <c r="D44" s="22">
        <v>123</v>
      </c>
      <c r="E44" s="10">
        <v>30</v>
      </c>
      <c r="F44" s="10">
        <f t="shared" si="1"/>
        <v>3690</v>
      </c>
    </row>
    <row r="45" spans="1:6">
      <c r="A45" s="10">
        <v>42</v>
      </c>
      <c r="B45" s="11" t="s">
        <v>48</v>
      </c>
      <c r="C45" s="23" t="s">
        <v>51</v>
      </c>
      <c r="D45" s="22">
        <v>347</v>
      </c>
      <c r="E45" s="10">
        <v>30</v>
      </c>
      <c r="F45" s="10">
        <f t="shared" si="1"/>
        <v>10410</v>
      </c>
    </row>
    <row r="46" spans="1:6">
      <c r="A46" s="10">
        <v>43</v>
      </c>
      <c r="B46" s="11" t="s">
        <v>48</v>
      </c>
      <c r="C46" s="23" t="s">
        <v>52</v>
      </c>
      <c r="D46" s="22">
        <v>287</v>
      </c>
      <c r="E46" s="10">
        <v>30</v>
      </c>
      <c r="F46" s="10">
        <f t="shared" si="1"/>
        <v>8610</v>
      </c>
    </row>
    <row r="47" spans="1:6">
      <c r="A47" s="10">
        <v>44</v>
      </c>
      <c r="B47" s="11" t="s">
        <v>48</v>
      </c>
      <c r="C47" s="23"/>
      <c r="D47" s="22">
        <v>198</v>
      </c>
      <c r="E47" s="10">
        <v>30</v>
      </c>
      <c r="F47" s="10">
        <f t="shared" si="1"/>
        <v>5940</v>
      </c>
    </row>
    <row r="48" spans="1:6">
      <c r="A48" s="10">
        <v>45</v>
      </c>
      <c r="B48" s="11" t="s">
        <v>53</v>
      </c>
      <c r="C48" s="23" t="s">
        <v>54</v>
      </c>
      <c r="D48" s="22">
        <v>91</v>
      </c>
      <c r="E48" s="10">
        <v>30</v>
      </c>
      <c r="F48" s="10">
        <f t="shared" si="1"/>
        <v>2730</v>
      </c>
    </row>
    <row r="49" spans="1:6">
      <c r="A49" s="10">
        <v>46</v>
      </c>
      <c r="B49" s="11" t="s">
        <v>53</v>
      </c>
      <c r="C49" s="23" t="s">
        <v>55</v>
      </c>
      <c r="D49" s="22">
        <v>176</v>
      </c>
      <c r="E49" s="10">
        <v>30</v>
      </c>
      <c r="F49" s="10">
        <f t="shared" si="1"/>
        <v>5280</v>
      </c>
    </row>
    <row r="50" spans="1:6">
      <c r="A50" s="10">
        <v>47</v>
      </c>
      <c r="B50" s="11" t="s">
        <v>53</v>
      </c>
      <c r="C50" s="23" t="s">
        <v>56</v>
      </c>
      <c r="D50" s="22">
        <v>162</v>
      </c>
      <c r="E50" s="10">
        <v>30</v>
      </c>
      <c r="F50" s="10">
        <f t="shared" si="1"/>
        <v>4860</v>
      </c>
    </row>
    <row r="51" spans="1:6">
      <c r="A51" s="10">
        <v>48</v>
      </c>
      <c r="B51" s="11" t="s">
        <v>53</v>
      </c>
      <c r="C51" s="23" t="s">
        <v>57</v>
      </c>
      <c r="D51" s="22">
        <v>240</v>
      </c>
      <c r="E51" s="10">
        <v>30</v>
      </c>
      <c r="F51" s="10">
        <f t="shared" si="1"/>
        <v>7200</v>
      </c>
    </row>
    <row r="52" spans="1:6">
      <c r="A52" s="10">
        <v>49</v>
      </c>
      <c r="B52" s="11" t="s">
        <v>53</v>
      </c>
      <c r="C52" s="23" t="s">
        <v>58</v>
      </c>
      <c r="D52" s="22">
        <v>151</v>
      </c>
      <c r="E52" s="10">
        <v>30</v>
      </c>
      <c r="F52" s="10">
        <f t="shared" si="1"/>
        <v>4530</v>
      </c>
    </row>
    <row r="53" ht="27" spans="1:6">
      <c r="A53" s="10">
        <v>50</v>
      </c>
      <c r="B53" s="11" t="s">
        <v>53</v>
      </c>
      <c r="C53" s="23" t="s">
        <v>59</v>
      </c>
      <c r="D53" s="22">
        <v>235</v>
      </c>
      <c r="E53" s="10">
        <v>30</v>
      </c>
      <c r="F53" s="10">
        <f t="shared" si="1"/>
        <v>7050</v>
      </c>
    </row>
    <row r="54" spans="1:6">
      <c r="A54" s="10">
        <v>51</v>
      </c>
      <c r="B54" s="30" t="s">
        <v>53</v>
      </c>
      <c r="C54" s="23" t="s">
        <v>60</v>
      </c>
      <c r="D54" s="22">
        <v>100</v>
      </c>
      <c r="E54" s="10">
        <v>30</v>
      </c>
      <c r="F54" s="10">
        <f t="shared" si="1"/>
        <v>3000</v>
      </c>
    </row>
    <row r="55" spans="1:6">
      <c r="A55" s="10">
        <v>52</v>
      </c>
      <c r="B55" s="31"/>
      <c r="C55" s="23"/>
      <c r="D55" s="22">
        <v>339</v>
      </c>
      <c r="E55" s="10">
        <v>30</v>
      </c>
      <c r="F55" s="10">
        <f t="shared" si="1"/>
        <v>10170</v>
      </c>
    </row>
    <row r="56" spans="1:6">
      <c r="A56" s="10">
        <v>53</v>
      </c>
      <c r="B56" s="11" t="s">
        <v>53</v>
      </c>
      <c r="C56" s="23" t="s">
        <v>61</v>
      </c>
      <c r="D56" s="22">
        <v>345</v>
      </c>
      <c r="E56" s="10">
        <v>30</v>
      </c>
      <c r="F56" s="10">
        <f t="shared" si="1"/>
        <v>10350</v>
      </c>
    </row>
    <row r="57" spans="1:6">
      <c r="A57" s="10">
        <v>54</v>
      </c>
      <c r="B57" s="11"/>
      <c r="C57" s="23"/>
      <c r="D57" s="22">
        <v>99</v>
      </c>
      <c r="E57" s="10">
        <v>30</v>
      </c>
      <c r="F57" s="10">
        <f t="shared" si="1"/>
        <v>2970</v>
      </c>
    </row>
    <row r="58" spans="1:6">
      <c r="A58" s="10">
        <v>55</v>
      </c>
      <c r="B58" s="11" t="s">
        <v>62</v>
      </c>
      <c r="C58" s="23" t="s">
        <v>63</v>
      </c>
      <c r="D58" s="22">
        <v>638</v>
      </c>
      <c r="E58" s="10">
        <v>30</v>
      </c>
      <c r="F58" s="10">
        <f t="shared" si="1"/>
        <v>19140</v>
      </c>
    </row>
    <row r="59" spans="1:6">
      <c r="A59" s="10">
        <v>56</v>
      </c>
      <c r="B59" s="11" t="s">
        <v>62</v>
      </c>
      <c r="C59" s="23" t="s">
        <v>64</v>
      </c>
      <c r="D59" s="22">
        <v>191</v>
      </c>
      <c r="E59" s="10">
        <v>30</v>
      </c>
      <c r="F59" s="10">
        <f t="shared" si="1"/>
        <v>5730</v>
      </c>
    </row>
    <row r="60" spans="1:6">
      <c r="A60" s="10">
        <v>57</v>
      </c>
      <c r="B60" s="11" t="s">
        <v>62</v>
      </c>
      <c r="C60" s="23" t="s">
        <v>65</v>
      </c>
      <c r="D60" s="22">
        <v>77</v>
      </c>
      <c r="E60" s="10">
        <v>30</v>
      </c>
      <c r="F60" s="10">
        <f t="shared" si="1"/>
        <v>2310</v>
      </c>
    </row>
    <row r="61" spans="1:6">
      <c r="A61" s="10">
        <v>58</v>
      </c>
      <c r="B61" s="11" t="s">
        <v>62</v>
      </c>
      <c r="C61" s="23"/>
      <c r="D61" s="22">
        <v>99</v>
      </c>
      <c r="E61" s="10">
        <v>30</v>
      </c>
      <c r="F61" s="10">
        <f t="shared" si="1"/>
        <v>2970</v>
      </c>
    </row>
    <row r="62" spans="1:6">
      <c r="A62" s="10">
        <v>59</v>
      </c>
      <c r="B62" s="11" t="s">
        <v>62</v>
      </c>
      <c r="C62" s="23" t="s">
        <v>66</v>
      </c>
      <c r="D62" s="22">
        <v>63</v>
      </c>
      <c r="E62" s="10">
        <v>30</v>
      </c>
      <c r="F62" s="10">
        <f t="shared" si="1"/>
        <v>1890</v>
      </c>
    </row>
    <row r="63" spans="1:6">
      <c r="A63" s="10">
        <v>60</v>
      </c>
      <c r="B63" s="11" t="s">
        <v>62</v>
      </c>
      <c r="C63" s="23" t="s">
        <v>67</v>
      </c>
      <c r="D63" s="22">
        <v>184</v>
      </c>
      <c r="E63" s="10">
        <v>30</v>
      </c>
      <c r="F63" s="10">
        <f t="shared" si="1"/>
        <v>5520</v>
      </c>
    </row>
    <row r="64" spans="1:6">
      <c r="A64" s="10">
        <v>61</v>
      </c>
      <c r="B64" s="11" t="s">
        <v>62</v>
      </c>
      <c r="C64" s="23" t="s">
        <v>68</v>
      </c>
      <c r="D64" s="22">
        <v>69</v>
      </c>
      <c r="E64" s="10">
        <v>30</v>
      </c>
      <c r="F64" s="10">
        <f t="shared" si="1"/>
        <v>2070</v>
      </c>
    </row>
    <row r="65" spans="1:6">
      <c r="A65" s="10">
        <v>62</v>
      </c>
      <c r="B65" s="11" t="s">
        <v>62</v>
      </c>
      <c r="C65" s="23" t="s">
        <v>69</v>
      </c>
      <c r="D65" s="22">
        <v>56</v>
      </c>
      <c r="E65" s="10">
        <v>30</v>
      </c>
      <c r="F65" s="10">
        <f t="shared" si="1"/>
        <v>1680</v>
      </c>
    </row>
    <row r="66" spans="1:6">
      <c r="A66" s="10">
        <v>63</v>
      </c>
      <c r="B66" s="11" t="s">
        <v>62</v>
      </c>
      <c r="C66" s="23" t="s">
        <v>70</v>
      </c>
      <c r="D66" s="22">
        <v>110</v>
      </c>
      <c r="E66" s="10">
        <v>30</v>
      </c>
      <c r="F66" s="10">
        <f t="shared" si="1"/>
        <v>3300</v>
      </c>
    </row>
    <row r="67" spans="1:6">
      <c r="A67" s="10">
        <v>64</v>
      </c>
      <c r="B67" s="11" t="s">
        <v>62</v>
      </c>
      <c r="C67" s="23"/>
      <c r="D67" s="22">
        <v>285</v>
      </c>
      <c r="E67" s="10">
        <v>30</v>
      </c>
      <c r="F67" s="10">
        <f t="shared" si="1"/>
        <v>8550</v>
      </c>
    </row>
    <row r="68" spans="1:6">
      <c r="A68" s="10">
        <v>65</v>
      </c>
      <c r="B68" s="11" t="s">
        <v>62</v>
      </c>
      <c r="C68" s="23" t="s">
        <v>71</v>
      </c>
      <c r="D68" s="22">
        <v>204</v>
      </c>
      <c r="E68" s="10">
        <v>30</v>
      </c>
      <c r="F68" s="10">
        <f t="shared" si="1"/>
        <v>6120</v>
      </c>
    </row>
    <row r="69" spans="1:6">
      <c r="A69" s="10">
        <v>66</v>
      </c>
      <c r="B69" s="11" t="s">
        <v>62</v>
      </c>
      <c r="C69" s="23" t="s">
        <v>72</v>
      </c>
      <c r="D69" s="22">
        <v>173</v>
      </c>
      <c r="E69" s="10">
        <v>30</v>
      </c>
      <c r="F69" s="10">
        <f t="shared" si="1"/>
        <v>5190</v>
      </c>
    </row>
    <row r="70" spans="1:6">
      <c r="A70" s="10">
        <v>67</v>
      </c>
      <c r="B70" s="11" t="s">
        <v>62</v>
      </c>
      <c r="C70" s="23" t="s">
        <v>73</v>
      </c>
      <c r="D70" s="22">
        <v>137</v>
      </c>
      <c r="E70" s="10">
        <v>30</v>
      </c>
      <c r="F70" s="10">
        <f t="shared" si="1"/>
        <v>4110</v>
      </c>
    </row>
    <row r="71" spans="1:6">
      <c r="A71" s="10">
        <v>68</v>
      </c>
      <c r="B71" s="11" t="s">
        <v>62</v>
      </c>
      <c r="C71" s="23" t="s">
        <v>74</v>
      </c>
      <c r="D71" s="22">
        <v>116</v>
      </c>
      <c r="E71" s="10">
        <v>30</v>
      </c>
      <c r="F71" s="10">
        <f t="shared" si="1"/>
        <v>3480</v>
      </c>
    </row>
    <row r="72" spans="1:6">
      <c r="A72" s="10">
        <v>69</v>
      </c>
      <c r="B72" s="11" t="s">
        <v>62</v>
      </c>
      <c r="C72" s="23" t="s">
        <v>75</v>
      </c>
      <c r="D72" s="22">
        <v>224</v>
      </c>
      <c r="E72" s="10">
        <v>30</v>
      </c>
      <c r="F72" s="10">
        <f t="shared" si="1"/>
        <v>6720</v>
      </c>
    </row>
    <row r="73" spans="1:6">
      <c r="A73" s="10">
        <v>70</v>
      </c>
      <c r="B73" s="10"/>
      <c r="C73" s="10"/>
      <c r="D73" s="10">
        <f>SUM(D4:D72)</f>
        <v>12366</v>
      </c>
      <c r="E73" s="10"/>
      <c r="F73" s="10">
        <f>SUM(F4:F72)</f>
        <v>369890</v>
      </c>
    </row>
  </sheetData>
  <mergeCells count="20">
    <mergeCell ref="A1:F1"/>
    <mergeCell ref="A2:A3"/>
    <mergeCell ref="B2:B3"/>
    <mergeCell ref="B6:B7"/>
    <mergeCell ref="B16:B17"/>
    <mergeCell ref="B20:B21"/>
    <mergeCell ref="B54:B55"/>
    <mergeCell ref="B56:B57"/>
    <mergeCell ref="C2:C3"/>
    <mergeCell ref="C6:C7"/>
    <mergeCell ref="C16:C17"/>
    <mergeCell ref="C20:C21"/>
    <mergeCell ref="C46:C47"/>
    <mergeCell ref="C54:C55"/>
    <mergeCell ref="C56:C57"/>
    <mergeCell ref="C60:C61"/>
    <mergeCell ref="C66:C67"/>
    <mergeCell ref="D2:D3"/>
    <mergeCell ref="E2:E3"/>
    <mergeCell ref="F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zoomScale="130" zoomScaleNormal="130" workbookViewId="0">
      <selection activeCell="D32" sqref="D32:D48"/>
    </sheetView>
  </sheetViews>
  <sheetFormatPr defaultColWidth="9" defaultRowHeight="13.5" outlineLevelCol="5"/>
  <cols>
    <col min="1" max="1" width="11.25" style="1" customWidth="1"/>
    <col min="2" max="2" width="12.75" style="1" customWidth="1"/>
    <col min="3" max="3" width="12.25" style="1" customWidth="1"/>
    <col min="4" max="4" width="14.25" style="1" customWidth="1"/>
    <col min="5" max="5" width="12.5" style="1" customWidth="1"/>
    <col min="6" max="6" width="17.75" style="1" customWidth="1"/>
    <col min="7" max="16384" width="9" style="1"/>
  </cols>
  <sheetData>
    <row r="1" s="1" customFormat="1" ht="33" customHeight="1" spans="1:6">
      <c r="A1" s="14" t="s">
        <v>76</v>
      </c>
      <c r="B1" s="14"/>
      <c r="C1" s="14"/>
      <c r="D1" s="14"/>
      <c r="E1" s="14"/>
      <c r="F1" s="14"/>
    </row>
    <row r="2" s="1" customFormat="1" spans="1:6">
      <c r="A2" s="15" t="s">
        <v>1</v>
      </c>
      <c r="B2" s="16" t="s">
        <v>2</v>
      </c>
      <c r="C2" s="15" t="s">
        <v>3</v>
      </c>
      <c r="D2" s="17" t="s">
        <v>4</v>
      </c>
      <c r="E2" s="18" t="s">
        <v>5</v>
      </c>
      <c r="F2" s="18" t="s">
        <v>6</v>
      </c>
    </row>
    <row r="3" s="1" customFormat="1" spans="1:6">
      <c r="A3" s="15"/>
      <c r="B3" s="16"/>
      <c r="C3" s="15"/>
      <c r="D3" s="17"/>
      <c r="E3" s="18"/>
      <c r="F3" s="18"/>
    </row>
    <row r="4" s="1" customFormat="1" ht="14.25" spans="1:6">
      <c r="A4" s="10">
        <v>1</v>
      </c>
      <c r="B4" s="19" t="s">
        <v>16</v>
      </c>
      <c r="C4" s="20" t="s">
        <v>77</v>
      </c>
      <c r="D4" s="21">
        <v>149</v>
      </c>
      <c r="E4" s="10">
        <v>30</v>
      </c>
      <c r="F4" s="10">
        <f>D4*E4</f>
        <v>4470</v>
      </c>
    </row>
    <row r="5" s="1" customFormat="1" ht="14.25" spans="1:6">
      <c r="A5" s="10">
        <v>2</v>
      </c>
      <c r="B5" s="19" t="s">
        <v>16</v>
      </c>
      <c r="C5" s="20" t="s">
        <v>78</v>
      </c>
      <c r="D5" s="22">
        <v>169</v>
      </c>
      <c r="E5" s="10">
        <v>30</v>
      </c>
      <c r="F5" s="10">
        <f t="shared" ref="F5:F48" si="0">D5*E5</f>
        <v>5070</v>
      </c>
    </row>
    <row r="6" s="1" customFormat="1" spans="1:6">
      <c r="A6" s="10">
        <v>3</v>
      </c>
      <c r="B6" s="19" t="s">
        <v>16</v>
      </c>
      <c r="C6" s="23" t="s">
        <v>79</v>
      </c>
      <c r="D6" s="21">
        <v>52</v>
      </c>
      <c r="E6" s="10">
        <v>30</v>
      </c>
      <c r="F6" s="10">
        <f t="shared" si="0"/>
        <v>1560</v>
      </c>
    </row>
    <row r="7" s="1" customFormat="1" spans="1:6">
      <c r="A7" s="10">
        <v>4</v>
      </c>
      <c r="B7" s="19" t="s">
        <v>7</v>
      </c>
      <c r="C7" s="23" t="s">
        <v>80</v>
      </c>
      <c r="D7" s="22">
        <v>168</v>
      </c>
      <c r="E7" s="10">
        <v>30</v>
      </c>
      <c r="F7" s="10">
        <f t="shared" si="0"/>
        <v>5040</v>
      </c>
    </row>
    <row r="8" s="1" customFormat="1" spans="1:6">
      <c r="A8" s="10">
        <v>5</v>
      </c>
      <c r="B8" s="19" t="s">
        <v>7</v>
      </c>
      <c r="C8" s="23" t="s">
        <v>81</v>
      </c>
      <c r="D8" s="21">
        <v>73</v>
      </c>
      <c r="E8" s="10">
        <v>30</v>
      </c>
      <c r="F8" s="10">
        <f t="shared" si="0"/>
        <v>2190</v>
      </c>
    </row>
    <row r="9" s="1" customFormat="1" spans="1:6">
      <c r="A9" s="10">
        <v>6</v>
      </c>
      <c r="B9" s="19" t="s">
        <v>19</v>
      </c>
      <c r="C9" s="23" t="s">
        <v>82</v>
      </c>
      <c r="D9" s="21">
        <v>96</v>
      </c>
      <c r="E9" s="10">
        <v>30</v>
      </c>
      <c r="F9" s="10">
        <f t="shared" si="0"/>
        <v>2880</v>
      </c>
    </row>
    <row r="10" s="1" customFormat="1" spans="1:6">
      <c r="A10" s="10">
        <v>7</v>
      </c>
      <c r="B10" s="19" t="s">
        <v>19</v>
      </c>
      <c r="C10" s="23" t="s">
        <v>83</v>
      </c>
      <c r="D10" s="21">
        <v>66</v>
      </c>
      <c r="E10" s="10">
        <v>30</v>
      </c>
      <c r="F10" s="10">
        <f t="shared" si="0"/>
        <v>1980</v>
      </c>
    </row>
    <row r="11" s="1" customFormat="1" spans="1:6">
      <c r="A11" s="10">
        <v>8</v>
      </c>
      <c r="B11" s="19" t="s">
        <v>19</v>
      </c>
      <c r="C11" s="23" t="s">
        <v>84</v>
      </c>
      <c r="D11" s="21">
        <v>76</v>
      </c>
      <c r="E11" s="10">
        <v>30</v>
      </c>
      <c r="F11" s="10">
        <f t="shared" si="0"/>
        <v>2280</v>
      </c>
    </row>
    <row r="12" s="1" customFormat="1" spans="1:6">
      <c r="A12" s="10">
        <v>9</v>
      </c>
      <c r="B12" s="19" t="s">
        <v>19</v>
      </c>
      <c r="C12" s="23" t="s">
        <v>85</v>
      </c>
      <c r="D12" s="21">
        <v>74</v>
      </c>
      <c r="E12" s="10">
        <v>30</v>
      </c>
      <c r="F12" s="10">
        <f t="shared" si="0"/>
        <v>2220</v>
      </c>
    </row>
    <row r="13" s="1" customFormat="1" spans="1:6">
      <c r="A13" s="10">
        <v>10</v>
      </c>
      <c r="B13" s="19" t="s">
        <v>19</v>
      </c>
      <c r="C13" s="23" t="s">
        <v>86</v>
      </c>
      <c r="D13" s="21">
        <v>96</v>
      </c>
      <c r="E13" s="10">
        <v>30</v>
      </c>
      <c r="F13" s="10">
        <f t="shared" si="0"/>
        <v>2880</v>
      </c>
    </row>
    <row r="14" s="1" customFormat="1" spans="1:6">
      <c r="A14" s="10">
        <v>11</v>
      </c>
      <c r="B14" s="19" t="s">
        <v>19</v>
      </c>
      <c r="C14" s="23" t="s">
        <v>87</v>
      </c>
      <c r="D14" s="21">
        <v>97</v>
      </c>
      <c r="E14" s="10">
        <v>30</v>
      </c>
      <c r="F14" s="10">
        <f t="shared" si="0"/>
        <v>2910</v>
      </c>
    </row>
    <row r="15" s="1" customFormat="1" spans="1:6">
      <c r="A15" s="10">
        <v>12</v>
      </c>
      <c r="B15" s="19" t="s">
        <v>19</v>
      </c>
      <c r="C15" s="23" t="s">
        <v>88</v>
      </c>
      <c r="D15" s="21">
        <v>85</v>
      </c>
      <c r="E15" s="10">
        <v>30</v>
      </c>
      <c r="F15" s="10">
        <f t="shared" si="0"/>
        <v>2550</v>
      </c>
    </row>
    <row r="16" s="1" customFormat="1" spans="1:6">
      <c r="A16" s="10">
        <v>13</v>
      </c>
      <c r="B16" s="19" t="s">
        <v>19</v>
      </c>
      <c r="C16" s="23" t="s">
        <v>89</v>
      </c>
      <c r="D16" s="21">
        <v>75</v>
      </c>
      <c r="E16" s="10">
        <v>30</v>
      </c>
      <c r="F16" s="10">
        <f t="shared" si="0"/>
        <v>2250</v>
      </c>
    </row>
    <row r="17" s="1" customFormat="1" spans="1:6">
      <c r="A17" s="10">
        <v>14</v>
      </c>
      <c r="B17" s="19" t="s">
        <v>19</v>
      </c>
      <c r="C17" s="23" t="s">
        <v>90</v>
      </c>
      <c r="D17" s="21">
        <v>118</v>
      </c>
      <c r="E17" s="10">
        <v>30</v>
      </c>
      <c r="F17" s="10">
        <f t="shared" si="0"/>
        <v>3540</v>
      </c>
    </row>
    <row r="18" s="1" customFormat="1" spans="1:6">
      <c r="A18" s="10">
        <v>15</v>
      </c>
      <c r="B18" s="19" t="s">
        <v>33</v>
      </c>
      <c r="C18" s="23" t="s">
        <v>91</v>
      </c>
      <c r="D18" s="21">
        <v>104</v>
      </c>
      <c r="E18" s="10">
        <v>30</v>
      </c>
      <c r="F18" s="10">
        <f t="shared" si="0"/>
        <v>3120</v>
      </c>
    </row>
    <row r="19" s="1" customFormat="1" spans="1:6">
      <c r="A19" s="10">
        <v>16</v>
      </c>
      <c r="B19" s="19" t="s">
        <v>33</v>
      </c>
      <c r="C19" s="23" t="s">
        <v>92</v>
      </c>
      <c r="D19" s="21">
        <v>56</v>
      </c>
      <c r="E19" s="10">
        <v>30</v>
      </c>
      <c r="F19" s="10">
        <f t="shared" si="0"/>
        <v>1680</v>
      </c>
    </row>
    <row r="20" s="1" customFormat="1" spans="1:6">
      <c r="A20" s="10">
        <v>17</v>
      </c>
      <c r="B20" s="19" t="s">
        <v>33</v>
      </c>
      <c r="C20" s="23" t="s">
        <v>93</v>
      </c>
      <c r="D20" s="21">
        <v>144</v>
      </c>
      <c r="E20" s="10">
        <v>30</v>
      </c>
      <c r="F20" s="10">
        <f t="shared" si="0"/>
        <v>4320</v>
      </c>
    </row>
    <row r="21" s="1" customFormat="1" spans="1:6">
      <c r="A21" s="10">
        <v>18</v>
      </c>
      <c r="B21" s="19" t="s">
        <v>33</v>
      </c>
      <c r="C21" s="23" t="s">
        <v>94</v>
      </c>
      <c r="D21" s="21">
        <v>113</v>
      </c>
      <c r="E21" s="10">
        <v>30</v>
      </c>
      <c r="F21" s="10">
        <f t="shared" si="0"/>
        <v>3390</v>
      </c>
    </row>
    <row r="22" s="1" customFormat="1" spans="1:6">
      <c r="A22" s="10">
        <v>19</v>
      </c>
      <c r="B22" s="19" t="s">
        <v>33</v>
      </c>
      <c r="C22" s="23" t="s">
        <v>95</v>
      </c>
      <c r="D22" s="21">
        <v>67</v>
      </c>
      <c r="E22" s="10">
        <v>30</v>
      </c>
      <c r="F22" s="10">
        <f t="shared" si="0"/>
        <v>2010</v>
      </c>
    </row>
    <row r="23" s="1" customFormat="1" spans="1:6">
      <c r="A23" s="10">
        <v>20</v>
      </c>
      <c r="B23" s="19" t="s">
        <v>33</v>
      </c>
      <c r="C23" s="24" t="s">
        <v>96</v>
      </c>
      <c r="D23" s="21">
        <v>252</v>
      </c>
      <c r="E23" s="10">
        <v>30</v>
      </c>
      <c r="F23" s="10">
        <f t="shared" si="0"/>
        <v>7560</v>
      </c>
    </row>
    <row r="24" s="1" customFormat="1" spans="1:6">
      <c r="A24" s="10">
        <v>21</v>
      </c>
      <c r="B24" s="25" t="s">
        <v>43</v>
      </c>
      <c r="C24" s="23" t="s">
        <v>97</v>
      </c>
      <c r="D24" s="21">
        <v>103</v>
      </c>
      <c r="E24" s="10">
        <v>30</v>
      </c>
      <c r="F24" s="10">
        <f t="shared" si="0"/>
        <v>3090</v>
      </c>
    </row>
    <row r="25" s="1" customFormat="1" spans="1:6">
      <c r="A25" s="10">
        <v>22</v>
      </c>
      <c r="B25" s="19" t="s">
        <v>43</v>
      </c>
      <c r="C25" s="23" t="s">
        <v>98</v>
      </c>
      <c r="D25" s="21">
        <v>77</v>
      </c>
      <c r="E25" s="10">
        <v>30</v>
      </c>
      <c r="F25" s="10">
        <f t="shared" si="0"/>
        <v>2310</v>
      </c>
    </row>
    <row r="26" s="1" customFormat="1" spans="1:6">
      <c r="A26" s="10">
        <v>23</v>
      </c>
      <c r="B26" s="19" t="s">
        <v>43</v>
      </c>
      <c r="C26" s="23" t="s">
        <v>99</v>
      </c>
      <c r="D26" s="21">
        <v>107</v>
      </c>
      <c r="E26" s="10">
        <v>30</v>
      </c>
      <c r="F26" s="10">
        <f t="shared" si="0"/>
        <v>3210</v>
      </c>
    </row>
    <row r="27" s="1" customFormat="1" spans="1:6">
      <c r="A27" s="10">
        <v>24</v>
      </c>
      <c r="B27" s="19" t="s">
        <v>48</v>
      </c>
      <c r="C27" s="23" t="s">
        <v>100</v>
      </c>
      <c r="D27" s="22">
        <v>205</v>
      </c>
      <c r="E27" s="10">
        <v>30</v>
      </c>
      <c r="F27" s="10">
        <f t="shared" si="0"/>
        <v>6150</v>
      </c>
    </row>
    <row r="28" s="1" customFormat="1" spans="1:6">
      <c r="A28" s="10">
        <v>25</v>
      </c>
      <c r="B28" s="19" t="s">
        <v>48</v>
      </c>
      <c r="C28" s="23" t="s">
        <v>101</v>
      </c>
      <c r="D28" s="22">
        <v>139</v>
      </c>
      <c r="E28" s="10">
        <v>30</v>
      </c>
      <c r="F28" s="10">
        <f t="shared" si="0"/>
        <v>4170</v>
      </c>
    </row>
    <row r="29" s="1" customFormat="1" spans="1:6">
      <c r="A29" s="10">
        <v>26</v>
      </c>
      <c r="B29" s="19" t="s">
        <v>48</v>
      </c>
      <c r="C29" s="23" t="s">
        <v>102</v>
      </c>
      <c r="D29" s="22">
        <v>202</v>
      </c>
      <c r="E29" s="10">
        <v>30</v>
      </c>
      <c r="F29" s="10">
        <f t="shared" si="0"/>
        <v>6060</v>
      </c>
    </row>
    <row r="30" s="1" customFormat="1" spans="1:6">
      <c r="A30" s="10">
        <v>27</v>
      </c>
      <c r="B30" s="19" t="s">
        <v>48</v>
      </c>
      <c r="C30" s="23" t="s">
        <v>103</v>
      </c>
      <c r="D30" s="22">
        <v>118</v>
      </c>
      <c r="E30" s="10">
        <v>30</v>
      </c>
      <c r="F30" s="10">
        <f t="shared" si="0"/>
        <v>3540</v>
      </c>
    </row>
    <row r="31" s="1" customFormat="1" spans="1:6">
      <c r="A31" s="10">
        <v>28</v>
      </c>
      <c r="B31" s="25" t="s">
        <v>53</v>
      </c>
      <c r="C31" s="23" t="s">
        <v>104</v>
      </c>
      <c r="D31" s="21">
        <v>42</v>
      </c>
      <c r="E31" s="10">
        <v>30</v>
      </c>
      <c r="F31" s="10">
        <f t="shared" si="0"/>
        <v>1260</v>
      </c>
    </row>
    <row r="32" s="1" customFormat="1" spans="1:6">
      <c r="A32" s="10">
        <v>29</v>
      </c>
      <c r="B32" s="25" t="s">
        <v>62</v>
      </c>
      <c r="C32" s="23" t="s">
        <v>105</v>
      </c>
      <c r="D32" s="22">
        <v>77</v>
      </c>
      <c r="E32" s="10">
        <v>30</v>
      </c>
      <c r="F32" s="10">
        <f t="shared" si="0"/>
        <v>2310</v>
      </c>
    </row>
    <row r="33" s="1" customFormat="1" spans="1:6">
      <c r="A33" s="10">
        <v>30</v>
      </c>
      <c r="B33" s="19" t="s">
        <v>62</v>
      </c>
      <c r="C33" s="23" t="s">
        <v>106</v>
      </c>
      <c r="D33" s="22">
        <v>62</v>
      </c>
      <c r="E33" s="10">
        <v>30</v>
      </c>
      <c r="F33" s="10">
        <f t="shared" si="0"/>
        <v>1860</v>
      </c>
    </row>
    <row r="34" s="1" customFormat="1" spans="1:6">
      <c r="A34" s="10">
        <v>31</v>
      </c>
      <c r="B34" s="19" t="s">
        <v>62</v>
      </c>
      <c r="C34" s="23" t="s">
        <v>107</v>
      </c>
      <c r="D34" s="22">
        <v>81</v>
      </c>
      <c r="E34" s="10">
        <v>30</v>
      </c>
      <c r="F34" s="10">
        <f t="shared" si="0"/>
        <v>2430</v>
      </c>
    </row>
    <row r="35" s="1" customFormat="1" spans="1:6">
      <c r="A35" s="10">
        <v>32</v>
      </c>
      <c r="B35" s="19" t="s">
        <v>62</v>
      </c>
      <c r="C35" s="23" t="s">
        <v>108</v>
      </c>
      <c r="D35" s="22">
        <v>108</v>
      </c>
      <c r="E35" s="10">
        <v>30</v>
      </c>
      <c r="F35" s="10">
        <f t="shared" si="0"/>
        <v>3240</v>
      </c>
    </row>
    <row r="36" s="1" customFormat="1" spans="1:6">
      <c r="A36" s="10">
        <v>33</v>
      </c>
      <c r="B36" s="19" t="s">
        <v>62</v>
      </c>
      <c r="C36" s="23" t="s">
        <v>109</v>
      </c>
      <c r="D36" s="22">
        <v>114</v>
      </c>
      <c r="E36" s="10">
        <v>30</v>
      </c>
      <c r="F36" s="10">
        <f t="shared" si="0"/>
        <v>3420</v>
      </c>
    </row>
    <row r="37" s="1" customFormat="1" spans="1:6">
      <c r="A37" s="10">
        <v>34</v>
      </c>
      <c r="B37" s="19" t="s">
        <v>62</v>
      </c>
      <c r="C37" s="23" t="s">
        <v>110</v>
      </c>
      <c r="D37" s="22">
        <v>162</v>
      </c>
      <c r="E37" s="10">
        <v>30</v>
      </c>
      <c r="F37" s="10">
        <f t="shared" si="0"/>
        <v>4860</v>
      </c>
    </row>
    <row r="38" s="1" customFormat="1" spans="1:6">
      <c r="A38" s="10">
        <v>35</v>
      </c>
      <c r="B38" s="19" t="s">
        <v>62</v>
      </c>
      <c r="C38" s="24" t="s">
        <v>111</v>
      </c>
      <c r="D38" s="22">
        <v>184</v>
      </c>
      <c r="E38" s="10">
        <v>30</v>
      </c>
      <c r="F38" s="10">
        <f t="shared" si="0"/>
        <v>5520</v>
      </c>
    </row>
    <row r="39" s="1" customFormat="1" spans="1:6">
      <c r="A39" s="10">
        <v>36</v>
      </c>
      <c r="B39" s="19" t="s">
        <v>62</v>
      </c>
      <c r="C39" s="26"/>
      <c r="D39" s="22">
        <v>78</v>
      </c>
      <c r="E39" s="10">
        <v>30</v>
      </c>
      <c r="F39" s="10">
        <f t="shared" si="0"/>
        <v>2340</v>
      </c>
    </row>
    <row r="40" s="1" customFormat="1" spans="1:6">
      <c r="A40" s="10">
        <v>37</v>
      </c>
      <c r="B40" s="19" t="s">
        <v>62</v>
      </c>
      <c r="C40" s="24" t="s">
        <v>112</v>
      </c>
      <c r="D40" s="22">
        <v>82</v>
      </c>
      <c r="E40" s="10">
        <v>30</v>
      </c>
      <c r="F40" s="10">
        <f t="shared" si="0"/>
        <v>2460</v>
      </c>
    </row>
    <row r="41" s="1" customFormat="1" spans="1:6">
      <c r="A41" s="10">
        <v>38</v>
      </c>
      <c r="B41" s="27" t="s">
        <v>62</v>
      </c>
      <c r="C41" s="26"/>
      <c r="D41" s="22">
        <v>58</v>
      </c>
      <c r="E41" s="10">
        <v>30</v>
      </c>
      <c r="F41" s="10">
        <f t="shared" si="0"/>
        <v>1740</v>
      </c>
    </row>
    <row r="42" s="1" customFormat="1" spans="1:6">
      <c r="A42" s="10">
        <v>39</v>
      </c>
      <c r="B42" s="16" t="s">
        <v>62</v>
      </c>
      <c r="C42" s="23" t="s">
        <v>113</v>
      </c>
      <c r="D42" s="22">
        <v>47</v>
      </c>
      <c r="E42" s="10">
        <v>30</v>
      </c>
      <c r="F42" s="10">
        <f t="shared" si="0"/>
        <v>1410</v>
      </c>
    </row>
    <row r="43" s="1" customFormat="1" spans="1:6">
      <c r="A43" s="10">
        <v>40</v>
      </c>
      <c r="B43" s="16" t="s">
        <v>62</v>
      </c>
      <c r="C43" s="23" t="s">
        <v>114</v>
      </c>
      <c r="D43" s="22">
        <v>182</v>
      </c>
      <c r="E43" s="10">
        <v>30</v>
      </c>
      <c r="F43" s="10">
        <f t="shared" si="0"/>
        <v>5460</v>
      </c>
    </row>
    <row r="44" s="1" customFormat="1" spans="1:6">
      <c r="A44" s="10">
        <v>41</v>
      </c>
      <c r="B44" s="16" t="s">
        <v>62</v>
      </c>
      <c r="C44" s="23" t="s">
        <v>115</v>
      </c>
      <c r="D44" s="22">
        <v>138</v>
      </c>
      <c r="E44" s="10">
        <v>30</v>
      </c>
      <c r="F44" s="10">
        <f t="shared" si="0"/>
        <v>4140</v>
      </c>
    </row>
    <row r="45" s="1" customFormat="1" spans="1:6">
      <c r="A45" s="10">
        <v>42</v>
      </c>
      <c r="B45" s="16" t="s">
        <v>62</v>
      </c>
      <c r="C45" s="23" t="s">
        <v>116</v>
      </c>
      <c r="D45" s="22">
        <v>110</v>
      </c>
      <c r="E45" s="10">
        <v>30</v>
      </c>
      <c r="F45" s="10">
        <f t="shared" si="0"/>
        <v>3300</v>
      </c>
    </row>
    <row r="46" s="1" customFormat="1" spans="1:6">
      <c r="A46" s="10">
        <v>43</v>
      </c>
      <c r="B46" s="16" t="s">
        <v>62</v>
      </c>
      <c r="C46" s="24" t="s">
        <v>117</v>
      </c>
      <c r="D46" s="22">
        <v>49</v>
      </c>
      <c r="E46" s="10">
        <v>30</v>
      </c>
      <c r="F46" s="10">
        <f t="shared" si="0"/>
        <v>1470</v>
      </c>
    </row>
    <row r="47" s="1" customFormat="1" spans="1:6">
      <c r="A47" s="10">
        <v>44</v>
      </c>
      <c r="B47" s="16" t="s">
        <v>62</v>
      </c>
      <c r="C47" s="28"/>
      <c r="D47" s="29">
        <v>60</v>
      </c>
      <c r="E47" s="10">
        <v>30</v>
      </c>
      <c r="F47" s="10">
        <f t="shared" si="0"/>
        <v>1800</v>
      </c>
    </row>
    <row r="48" s="1" customFormat="1" spans="1:6">
      <c r="A48" s="10">
        <v>45</v>
      </c>
      <c r="B48" s="16" t="s">
        <v>62</v>
      </c>
      <c r="C48" s="23" t="s">
        <v>118</v>
      </c>
      <c r="D48" s="22">
        <v>125</v>
      </c>
      <c r="E48" s="10">
        <v>30</v>
      </c>
      <c r="F48" s="10">
        <f t="shared" si="0"/>
        <v>3750</v>
      </c>
    </row>
    <row r="49" spans="1:6">
      <c r="A49" s="10"/>
      <c r="B49" s="10"/>
      <c r="C49" s="10"/>
      <c r="D49" s="10">
        <f>SUM(D4:D48)</f>
        <v>4840</v>
      </c>
      <c r="E49" s="10"/>
      <c r="F49" s="10">
        <f>SUM(F4:F48)</f>
        <v>145200</v>
      </c>
    </row>
  </sheetData>
  <mergeCells count="10">
    <mergeCell ref="A1:F1"/>
    <mergeCell ref="A2:A3"/>
    <mergeCell ref="B2:B3"/>
    <mergeCell ref="C2:C3"/>
    <mergeCell ref="C38:C39"/>
    <mergeCell ref="C40:C41"/>
    <mergeCell ref="C46:C47"/>
    <mergeCell ref="D2:D3"/>
    <mergeCell ref="E2:E3"/>
    <mergeCell ref="F2:F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N6" sqref="N6"/>
    </sheetView>
  </sheetViews>
  <sheetFormatPr defaultColWidth="9" defaultRowHeight="13.5"/>
  <cols>
    <col min="1" max="2" width="9" style="1"/>
    <col min="3" max="3" width="9.125" style="1" customWidth="1"/>
    <col min="4" max="5" width="12" style="1" customWidth="1"/>
    <col min="6" max="6" width="9.5" style="1" customWidth="1"/>
    <col min="7" max="8" width="12" style="1" customWidth="1"/>
    <col min="9" max="9" width="9.5" style="1" customWidth="1"/>
    <col min="10" max="12" width="12" style="1" customWidth="1"/>
    <col min="13" max="16384" width="9" style="1"/>
  </cols>
  <sheetData>
    <row r="1" s="1" customFormat="1" ht="24" customHeight="1" spans="1:12">
      <c r="A1" s="2" t="s">
        <v>119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s="1" customFormat="1" ht="24" customHeight="1" spans="1:12">
      <c r="A2" s="4" t="s">
        <v>1</v>
      </c>
      <c r="B2" s="4" t="s">
        <v>2</v>
      </c>
      <c r="C2" s="5" t="s">
        <v>120</v>
      </c>
      <c r="D2" s="6"/>
      <c r="E2" s="7"/>
      <c r="F2" s="5" t="s">
        <v>121</v>
      </c>
      <c r="G2" s="6"/>
      <c r="H2" s="7"/>
      <c r="I2" s="9" t="s">
        <v>122</v>
      </c>
      <c r="J2" s="9"/>
      <c r="K2" s="9"/>
      <c r="L2" s="9" t="s">
        <v>123</v>
      </c>
    </row>
    <row r="3" s="1" customFormat="1" ht="24" customHeight="1" spans="1:12">
      <c r="A3" s="8"/>
      <c r="B3" s="8"/>
      <c r="C3" s="9" t="s">
        <v>124</v>
      </c>
      <c r="D3" s="9" t="s">
        <v>125</v>
      </c>
      <c r="E3" s="9" t="s">
        <v>126</v>
      </c>
      <c r="F3" s="9" t="s">
        <v>124</v>
      </c>
      <c r="G3" s="9" t="s">
        <v>125</v>
      </c>
      <c r="H3" s="9" t="s">
        <v>126</v>
      </c>
      <c r="I3" s="9" t="s">
        <v>124</v>
      </c>
      <c r="J3" s="9" t="s">
        <v>125</v>
      </c>
      <c r="K3" s="9" t="s">
        <v>126</v>
      </c>
      <c r="L3" s="9"/>
    </row>
    <row r="4" s="1" customFormat="1" ht="30" customHeight="1" spans="1:12">
      <c r="A4" s="10">
        <v>1</v>
      </c>
      <c r="B4" s="11" t="s">
        <v>7</v>
      </c>
      <c r="C4" s="10">
        <v>2</v>
      </c>
      <c r="D4" s="10">
        <v>241</v>
      </c>
      <c r="E4" s="10">
        <f>D4*30</f>
        <v>7230</v>
      </c>
      <c r="F4" s="10">
        <v>8</v>
      </c>
      <c r="G4" s="10">
        <v>2160</v>
      </c>
      <c r="H4" s="10">
        <f>G4*30</f>
        <v>64800</v>
      </c>
      <c r="I4" s="10">
        <f>C4+F4</f>
        <v>10</v>
      </c>
      <c r="J4" s="10">
        <f>D4+G4</f>
        <v>2401</v>
      </c>
      <c r="K4" s="10">
        <f>E4+H4</f>
        <v>72030</v>
      </c>
      <c r="L4" s="10"/>
    </row>
    <row r="5" s="1" customFormat="1" ht="30" customHeight="1" spans="1:12">
      <c r="A5" s="10">
        <v>2</v>
      </c>
      <c r="B5" s="11" t="s">
        <v>16</v>
      </c>
      <c r="C5" s="10">
        <v>3</v>
      </c>
      <c r="D5" s="10">
        <v>370</v>
      </c>
      <c r="E5" s="10">
        <f t="shared" ref="E5:E11" si="0">D5*30</f>
        <v>11100</v>
      </c>
      <c r="F5" s="10">
        <v>2</v>
      </c>
      <c r="G5" s="10">
        <v>434</v>
      </c>
      <c r="H5" s="10">
        <f t="shared" ref="H5:H11" si="1">G5*30</f>
        <v>13020</v>
      </c>
      <c r="I5" s="10">
        <f t="shared" ref="I5:I11" si="2">C5+F5</f>
        <v>5</v>
      </c>
      <c r="J5" s="10">
        <f t="shared" ref="J5:J11" si="3">D5+G5</f>
        <v>804</v>
      </c>
      <c r="K5" s="10">
        <f t="shared" ref="K5:K11" si="4">E5+H5</f>
        <v>24120</v>
      </c>
      <c r="L5" s="10"/>
    </row>
    <row r="6" s="1" customFormat="1" ht="30" customHeight="1" spans="1:12">
      <c r="A6" s="10">
        <v>3</v>
      </c>
      <c r="B6" s="12" t="s">
        <v>19</v>
      </c>
      <c r="C6" s="10">
        <v>9</v>
      </c>
      <c r="D6" s="10">
        <v>783</v>
      </c>
      <c r="E6" s="10">
        <f t="shared" si="0"/>
        <v>23490</v>
      </c>
      <c r="F6" s="10">
        <v>13</v>
      </c>
      <c r="G6" s="10">
        <v>1588</v>
      </c>
      <c r="H6" s="10">
        <f t="shared" si="1"/>
        <v>47640</v>
      </c>
      <c r="I6" s="10">
        <f t="shared" si="2"/>
        <v>22</v>
      </c>
      <c r="J6" s="10">
        <f t="shared" si="3"/>
        <v>2371</v>
      </c>
      <c r="K6" s="10">
        <f t="shared" si="4"/>
        <v>71130</v>
      </c>
      <c r="L6" s="10"/>
    </row>
    <row r="7" s="1" customFormat="1" ht="30" customHeight="1" spans="1:12">
      <c r="A7" s="10">
        <v>4</v>
      </c>
      <c r="B7" s="12" t="s">
        <v>33</v>
      </c>
      <c r="C7" s="10">
        <v>6</v>
      </c>
      <c r="D7" s="10">
        <v>736</v>
      </c>
      <c r="E7" s="10">
        <f t="shared" si="0"/>
        <v>22080</v>
      </c>
      <c r="F7" s="10">
        <v>9</v>
      </c>
      <c r="G7" s="10">
        <v>1824</v>
      </c>
      <c r="H7" s="10">
        <v>53630</v>
      </c>
      <c r="I7" s="10">
        <f t="shared" si="2"/>
        <v>15</v>
      </c>
      <c r="J7" s="10">
        <f t="shared" si="3"/>
        <v>2560</v>
      </c>
      <c r="K7" s="10">
        <f t="shared" si="4"/>
        <v>75710</v>
      </c>
      <c r="L7" s="10"/>
    </row>
    <row r="8" s="1" customFormat="1" ht="30" customHeight="1" spans="1:12">
      <c r="A8" s="10">
        <v>5</v>
      </c>
      <c r="B8" s="11" t="s">
        <v>62</v>
      </c>
      <c r="C8" s="10">
        <v>14</v>
      </c>
      <c r="D8" s="10">
        <v>1717</v>
      </c>
      <c r="E8" s="10">
        <f t="shared" si="0"/>
        <v>51510</v>
      </c>
      <c r="F8" s="10">
        <v>13</v>
      </c>
      <c r="G8" s="10">
        <v>2626</v>
      </c>
      <c r="H8" s="10">
        <f t="shared" si="1"/>
        <v>78780</v>
      </c>
      <c r="I8" s="10">
        <f t="shared" si="2"/>
        <v>27</v>
      </c>
      <c r="J8" s="10">
        <f t="shared" si="3"/>
        <v>4343</v>
      </c>
      <c r="K8" s="10">
        <f t="shared" si="4"/>
        <v>130290</v>
      </c>
      <c r="L8" s="10"/>
    </row>
    <row r="9" s="1" customFormat="1" ht="30" customHeight="1" spans="1:12">
      <c r="A9" s="10">
        <v>6</v>
      </c>
      <c r="B9" s="13" t="s">
        <v>48</v>
      </c>
      <c r="C9" s="10">
        <v>4</v>
      </c>
      <c r="D9" s="10">
        <v>664</v>
      </c>
      <c r="E9" s="10">
        <f t="shared" si="0"/>
        <v>19920</v>
      </c>
      <c r="F9" s="10">
        <v>4</v>
      </c>
      <c r="G9" s="10">
        <v>1346</v>
      </c>
      <c r="H9" s="10">
        <f t="shared" si="1"/>
        <v>40380</v>
      </c>
      <c r="I9" s="10">
        <f t="shared" si="2"/>
        <v>8</v>
      </c>
      <c r="J9" s="10">
        <f t="shared" si="3"/>
        <v>2010</v>
      </c>
      <c r="K9" s="10">
        <f t="shared" si="4"/>
        <v>60300</v>
      </c>
      <c r="L9" s="10"/>
    </row>
    <row r="10" s="1" customFormat="1" ht="30" customHeight="1" spans="1:12">
      <c r="A10" s="10">
        <v>7</v>
      </c>
      <c r="B10" s="13" t="s">
        <v>43</v>
      </c>
      <c r="C10" s="10">
        <v>3</v>
      </c>
      <c r="D10" s="10">
        <v>287</v>
      </c>
      <c r="E10" s="10">
        <f t="shared" si="0"/>
        <v>8610</v>
      </c>
      <c r="F10" s="10">
        <v>4</v>
      </c>
      <c r="G10" s="10">
        <v>450</v>
      </c>
      <c r="H10" s="10">
        <f t="shared" si="1"/>
        <v>13500</v>
      </c>
      <c r="I10" s="10">
        <f t="shared" si="2"/>
        <v>7</v>
      </c>
      <c r="J10" s="10">
        <f t="shared" si="3"/>
        <v>737</v>
      </c>
      <c r="K10" s="10">
        <f t="shared" si="4"/>
        <v>22110</v>
      </c>
      <c r="L10" s="10"/>
    </row>
    <row r="11" s="1" customFormat="1" ht="30" customHeight="1" spans="1:12">
      <c r="A11" s="10">
        <v>8</v>
      </c>
      <c r="B11" s="13" t="s">
        <v>53</v>
      </c>
      <c r="C11" s="10">
        <v>1</v>
      </c>
      <c r="D11" s="10">
        <v>42</v>
      </c>
      <c r="E11" s="10">
        <f t="shared" si="0"/>
        <v>1260</v>
      </c>
      <c r="F11" s="10">
        <v>8</v>
      </c>
      <c r="G11" s="10">
        <v>1938</v>
      </c>
      <c r="H11" s="10">
        <f t="shared" si="1"/>
        <v>58140</v>
      </c>
      <c r="I11" s="10">
        <f t="shared" si="2"/>
        <v>9</v>
      </c>
      <c r="J11" s="10">
        <f t="shared" si="3"/>
        <v>1980</v>
      </c>
      <c r="K11" s="10">
        <f t="shared" si="4"/>
        <v>59400</v>
      </c>
      <c r="L11" s="10"/>
    </row>
    <row r="12" s="1" customFormat="1" ht="30" customHeight="1" spans="1:12">
      <c r="A12" s="5" t="s">
        <v>122</v>
      </c>
      <c r="B12" s="7"/>
      <c r="C12" s="10">
        <f>SUM(C4:C11)</f>
        <v>42</v>
      </c>
      <c r="D12" s="10">
        <f t="shared" ref="D12:K12" si="5">SUM(D4:D11)</f>
        <v>4840</v>
      </c>
      <c r="E12" s="10">
        <f t="shared" si="5"/>
        <v>145200</v>
      </c>
      <c r="F12" s="10">
        <f t="shared" si="5"/>
        <v>61</v>
      </c>
      <c r="G12" s="10">
        <f t="shared" si="5"/>
        <v>12366</v>
      </c>
      <c r="H12" s="10">
        <f t="shared" si="5"/>
        <v>369890</v>
      </c>
      <c r="I12" s="10">
        <f t="shared" si="5"/>
        <v>103</v>
      </c>
      <c r="J12" s="10">
        <f t="shared" si="5"/>
        <v>17206</v>
      </c>
      <c r="K12" s="10">
        <f t="shared" si="5"/>
        <v>515090</v>
      </c>
      <c r="L12" s="10"/>
    </row>
  </sheetData>
  <mergeCells count="8">
    <mergeCell ref="A1:L1"/>
    <mergeCell ref="C2:E2"/>
    <mergeCell ref="F2:H2"/>
    <mergeCell ref="I2:K2"/>
    <mergeCell ref="A12:B12"/>
    <mergeCell ref="A2:A3"/>
    <mergeCell ref="B2:B3"/>
    <mergeCell ref="L2:L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一般户</vt:lpstr>
      <vt:lpstr>脱贫户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2025-11-21T09:11:00Z</dcterms:created>
  <dcterms:modified xsi:type="dcterms:W3CDTF">2025-11-25T02:20:41Z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CDF8D803D37A40B8B6311B41B85CE9BE_11</vt:lpwstr>
  </property>
  <property fmtid="{D5CDD505-2E9C-101B-9397-08002B2CF9AE}" pid="3" name="KSOProductBuildVer">
    <vt:lpwstr>2052-12.1.0.23125</vt:lpwstr>
  </property>
</Properties>
</file>