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附件3" sheetId="3" r:id="rId1"/>
  </sheets>
  <definedNames>
    <definedName name="_xlnm.Print_Titles" localSheetId="0">附件3!$1:$8</definedName>
  </definedNames>
  <calcPr calcId="144525" concurrentCalc="0"/>
</workbook>
</file>

<file path=xl/sharedStrings.xml><?xml version="1.0" encoding="utf-8"?>
<sst xmlns="http://schemas.openxmlformats.org/spreadsheetml/2006/main" count="145" uniqueCount="112">
  <si>
    <t>附件3：</t>
  </si>
  <si>
    <t>隆德县2022年统筹整合使用财政涉农资金情况统计表</t>
  </si>
  <si>
    <t>填报单位（盖章）：隆德县财政局</t>
  </si>
  <si>
    <t xml:space="preserve"> 填报日期：2022年3月11日</t>
  </si>
  <si>
    <t>单位：万元</t>
  </si>
  <si>
    <t>序号</t>
  </si>
  <si>
    <t xml:space="preserve"> </t>
  </si>
  <si>
    <t>科目</t>
  </si>
  <si>
    <t>金额</t>
  </si>
  <si>
    <t>未纳入统筹整合规模</t>
  </si>
  <si>
    <t>纳入统筹整合规模</t>
  </si>
  <si>
    <t>备注</t>
  </si>
  <si>
    <t>类</t>
  </si>
  <si>
    <t>款</t>
  </si>
  <si>
    <t>项</t>
  </si>
  <si>
    <t>小计</t>
  </si>
  <si>
    <t>原科目使用规模</t>
  </si>
  <si>
    <t>调整科目使用</t>
  </si>
  <si>
    <t>调整使用规模</t>
  </si>
  <si>
    <t>占比</t>
  </si>
  <si>
    <t>调整后科目</t>
  </si>
  <si>
    <t>A</t>
  </si>
  <si>
    <t>B</t>
  </si>
  <si>
    <t>C</t>
  </si>
  <si>
    <t>D</t>
  </si>
  <si>
    <t>E</t>
  </si>
  <si>
    <t>F</t>
  </si>
  <si>
    <t>G</t>
  </si>
  <si>
    <t>H</t>
  </si>
  <si>
    <t>合计</t>
  </si>
  <si>
    <t>-</t>
  </si>
  <si>
    <t>一</t>
  </si>
  <si>
    <t>中央财政合计</t>
  </si>
  <si>
    <t>中央财政衔接推进乡村振兴补助资金</t>
  </si>
  <si>
    <t>05</t>
  </si>
  <si>
    <t>水利发展资金</t>
  </si>
  <si>
    <t>03</t>
  </si>
  <si>
    <t>06</t>
  </si>
  <si>
    <t>农业生产发展资金</t>
  </si>
  <si>
    <t>总规模(A,包含该项资金的全部支出方向)</t>
  </si>
  <si>
    <t>其中（B）:</t>
  </si>
  <si>
    <t>★耕地地力保护补贴(B1)</t>
  </si>
  <si>
    <t>01</t>
  </si>
  <si>
    <t>22</t>
  </si>
  <si>
    <t>★农机购置补贴(B2)</t>
  </si>
  <si>
    <t>★支持适度规模经营(B3)</t>
  </si>
  <si>
    <t>★有机肥替代(B4)</t>
  </si>
  <si>
    <t>★农机深耕深松(B5)</t>
  </si>
  <si>
    <t>★产业兴村强县示范行动(B6)</t>
  </si>
  <si>
    <t>★畜禽粪污综合利用(B7)</t>
  </si>
  <si>
    <t>★现代农业产业园(B8)</t>
  </si>
  <si>
    <t>★耕地休耕(B9)</t>
  </si>
  <si>
    <t>扣除B后的资金规模（C=A-B）</t>
  </si>
  <si>
    <t>林业改革发展资金（不含森林资金管护和相关试点资金）</t>
  </si>
  <si>
    <t>其中（B）：★天然林保护管理（天保工程区管护、天然林停伐管护）</t>
  </si>
  <si>
    <t>02</t>
  </si>
  <si>
    <t>07</t>
  </si>
  <si>
    <t>农田建设补助资金</t>
  </si>
  <si>
    <t>53</t>
  </si>
  <si>
    <t>农村综合改革转移支付</t>
  </si>
  <si>
    <t>01/06</t>
  </si>
  <si>
    <t>林业生态保护恢复资金（草原生态修复治理补助资金部分）</t>
  </si>
  <si>
    <t>04</t>
  </si>
  <si>
    <t>农村环境整治资金</t>
  </si>
  <si>
    <t>车辆购置税收入补助地方用于一般公路建设项目资金（支持农村公路部分）</t>
  </si>
  <si>
    <t>农村危房改造补助资金</t>
  </si>
  <si>
    <t>中央专项彩票公益金支持欠发达革命老区乡村振兴资金(原中央彩票公益金)</t>
  </si>
  <si>
    <t>常规产粮大县奖励资金</t>
  </si>
  <si>
    <t>生猪（牛羊）调出大县奖励资金（省级统筹部分）</t>
  </si>
  <si>
    <t>农业资源及生态保护补助资金（对农民的直接补贴除外）</t>
  </si>
  <si>
    <t>旅游发展基金</t>
  </si>
  <si>
    <t>中央预算内投资用于“三农”建设部分（不包括国家水网骨干工程、水安全保障工程、气象基础设施、农村电网巩固提升工程、生态保护及修复方面的支出）</t>
  </si>
  <si>
    <t>小  计</t>
  </si>
  <si>
    <t>⑴农村扶贫公路中央基建投资</t>
  </si>
  <si>
    <t>⑵重大水利工程专项中央基建投资</t>
  </si>
  <si>
    <t>⑶农村电网改造升级工程中央基建投资</t>
  </si>
  <si>
    <t>⑷以工代赈示范工程中央基建投资</t>
  </si>
  <si>
    <t>⑸农村饮水安全巩固提升工程中央基建投资</t>
  </si>
  <si>
    <t>⑹动植物保护能力提升工程林业有害生物防治能力建设项目中央基建投资</t>
  </si>
  <si>
    <t>⑺农业可持续发展专项（畜禽粪污资源化利用整县推进项目）中央基建投资</t>
  </si>
  <si>
    <t>⑻农业生产发展专项中央基建投资</t>
  </si>
  <si>
    <t>⑼农村人居环境整治专项中央基建投资</t>
  </si>
  <si>
    <t>⑽水生态治理、中小河流治理等其他水利工程中央基建投资</t>
  </si>
  <si>
    <t>⑾现代农业支撑体系专项中央基建投资</t>
  </si>
  <si>
    <t>⑿中小河流治理工程中央基建投资</t>
  </si>
  <si>
    <t>⒀全国新增千亿斤粮食生产能力规划田间工程中央基建投资</t>
  </si>
  <si>
    <t>⒁规模化大型沼气工程中央基建投资</t>
  </si>
  <si>
    <t>⒂退牧还草中央基建投资</t>
  </si>
  <si>
    <t>⒃水文基础设施中央基建投资</t>
  </si>
  <si>
    <t>⒄种养业循环一体化项目中央基建投资</t>
  </si>
  <si>
    <t>⒅重点区域排涝能力建设中央基建投资</t>
  </si>
  <si>
    <t>⒆中央预算内投资用于“三农”建设的其他资金（属于整合范围但未在⑴-⒅列明的资金）</t>
  </si>
  <si>
    <t>二</t>
  </si>
  <si>
    <t>省级财政资金小计</t>
  </si>
  <si>
    <t>自治区财政衔接推进乡村振兴补助资金</t>
  </si>
  <si>
    <t>支持巩固脱贫攻坚成果同有效衔接乡村振兴债券资金</t>
  </si>
  <si>
    <t>自治区农田建设补助资金</t>
  </si>
  <si>
    <t>自治区农村危窑危房改造补助资金</t>
  </si>
  <si>
    <t>自治区农业生产发展资金（农来产业发展资金指导性部分）</t>
  </si>
  <si>
    <t>农村一二三产融合发展资金</t>
  </si>
  <si>
    <t>自治区水利发展资金（国有公益性水利工程维修养护资金及返还费资金）</t>
  </si>
  <si>
    <t>09</t>
  </si>
  <si>
    <t>自治区农村综合改革转移支付</t>
  </si>
  <si>
    <t>自治区财政林木良种补贴补助</t>
  </si>
  <si>
    <t>自治区财政林业有害生物防治补助</t>
  </si>
  <si>
    <t>34</t>
  </si>
  <si>
    <t>林业优势特色产业资金</t>
  </si>
  <si>
    <t>三</t>
  </si>
  <si>
    <t>市级财政资金小计</t>
  </si>
  <si>
    <t>四</t>
  </si>
  <si>
    <t>县级财政资金小计</t>
  </si>
  <si>
    <t>填报说明：金额（B）指县级收到或安排该项资金总规模，具体逻辑关系如下：B=C+D;未纳入统筹整合规模(C)指未纳入统筹整合方案，原渠道使用资金规模；纳入统筹整合规模指纳入统筹整合方案使用资金规模，具体逻辑关系如下：D=E+F,G=F/D。</t>
  </si>
</sst>
</file>

<file path=xl/styles.xml><?xml version="1.0" encoding="utf-8"?>
<styleSheet xmlns="http://schemas.openxmlformats.org/spreadsheetml/2006/main">
  <numFmts count="6">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 numFmtId="176" formatCode="_-* #,##0.00_-;\-* #,##0.00_-;_-* &quot;-&quot;??_-;_-@_-"/>
    <numFmt numFmtId="177" formatCode="0.00_ "/>
  </numFmts>
  <fonts count="51">
    <font>
      <sz val="12"/>
      <name val="宋体"/>
      <charset val="134"/>
    </font>
    <font>
      <sz val="11"/>
      <color theme="1"/>
      <name val="宋体"/>
      <charset val="134"/>
      <scheme val="minor"/>
    </font>
    <font>
      <sz val="11"/>
      <name val="宋体"/>
      <charset val="134"/>
      <scheme val="minor"/>
    </font>
    <font>
      <sz val="11"/>
      <color theme="1"/>
      <name val="等线"/>
      <charset val="134"/>
    </font>
    <font>
      <b/>
      <sz val="22"/>
      <color theme="1"/>
      <name val="宋体"/>
      <charset val="134"/>
      <scheme val="minor"/>
    </font>
    <font>
      <b/>
      <sz val="11"/>
      <color theme="1"/>
      <name val="宋体"/>
      <charset val="134"/>
      <scheme val="minor"/>
    </font>
    <font>
      <b/>
      <sz val="11"/>
      <color indexed="8"/>
      <name val="宋体"/>
      <charset val="134"/>
      <scheme val="major"/>
    </font>
    <font>
      <b/>
      <sz val="11"/>
      <color indexed="8"/>
      <name val="宋体"/>
      <charset val="134"/>
    </font>
    <font>
      <b/>
      <sz val="11"/>
      <name val="宋体"/>
      <charset val="134"/>
    </font>
    <font>
      <b/>
      <sz val="8"/>
      <color indexed="8"/>
      <name val="Times New Roman"/>
      <charset val="134"/>
    </font>
    <font>
      <b/>
      <sz val="10"/>
      <name val="宋体"/>
      <charset val="134"/>
    </font>
    <font>
      <sz val="11"/>
      <name val="宋体"/>
      <charset val="134"/>
    </font>
    <font>
      <b/>
      <sz val="8"/>
      <color theme="1"/>
      <name val="Times New Roman"/>
      <charset val="134"/>
    </font>
    <font>
      <sz val="10"/>
      <name val="宋体"/>
      <charset val="134"/>
    </font>
    <font>
      <sz val="11"/>
      <color theme="1"/>
      <name val="宋体"/>
      <charset val="134"/>
    </font>
    <font>
      <b/>
      <sz val="11"/>
      <name val="宋体"/>
      <charset val="134"/>
      <scheme val="minor"/>
    </font>
    <font>
      <b/>
      <sz val="12"/>
      <name val="Times New Roman"/>
      <charset val="134"/>
    </font>
    <font>
      <b/>
      <sz val="10"/>
      <color theme="1"/>
      <name val="宋体"/>
      <charset val="134"/>
      <scheme val="minor"/>
    </font>
    <font>
      <sz val="10"/>
      <color rgb="FF000000"/>
      <name val="宋体"/>
      <charset val="134"/>
      <scheme val="minor"/>
    </font>
    <font>
      <b/>
      <sz val="12"/>
      <color theme="1"/>
      <name val="Times New Roman"/>
      <charset val="134"/>
    </font>
    <font>
      <sz val="12"/>
      <color theme="1"/>
      <name val="Times New Roman"/>
      <charset val="134"/>
    </font>
    <font>
      <b/>
      <sz val="10"/>
      <name val="Times New Roman"/>
      <charset val="0"/>
    </font>
    <font>
      <sz val="8"/>
      <name val="Times New Roman"/>
      <charset val="134"/>
    </font>
    <font>
      <sz val="8"/>
      <color theme="1"/>
      <name val="Times New Roman"/>
      <charset val="134"/>
    </font>
    <font>
      <sz val="12"/>
      <name val="Times New Roman"/>
      <charset val="134"/>
    </font>
    <font>
      <sz val="10"/>
      <name val="Times New Roman"/>
      <charset val="0"/>
    </font>
    <font>
      <sz val="12"/>
      <color rgb="FFFF0000"/>
      <name val="Times New Roman"/>
      <charset val="134"/>
    </font>
    <font>
      <b/>
      <sz val="12"/>
      <color indexed="8"/>
      <name val="宋体"/>
      <charset val="134"/>
    </font>
    <font>
      <sz val="10"/>
      <color theme="1"/>
      <name val="宋体"/>
      <charset val="134"/>
      <scheme val="minor"/>
    </font>
    <font>
      <b/>
      <sz val="12"/>
      <name val="宋体"/>
      <charset val="134"/>
    </font>
    <font>
      <sz val="11"/>
      <color theme="1"/>
      <name val="Times New Roman"/>
      <charset val="134"/>
    </font>
    <font>
      <b/>
      <sz val="13"/>
      <color theme="3"/>
      <name val="宋体"/>
      <charset val="134"/>
      <scheme val="minor"/>
    </font>
    <font>
      <sz val="11"/>
      <color rgb="FFFF0000"/>
      <name val="宋体"/>
      <charset val="0"/>
      <scheme val="minor"/>
    </font>
    <font>
      <b/>
      <sz val="15"/>
      <color theme="3"/>
      <name val="宋体"/>
      <charset val="134"/>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theme="1"/>
      <name val="宋体"/>
      <charset val="0"/>
      <scheme val="minor"/>
    </font>
    <font>
      <sz val="11"/>
      <color rgb="FF9C0006"/>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sz val="11"/>
      <color indexed="8"/>
      <name val="宋体"/>
      <charset val="134"/>
    </font>
    <font>
      <b/>
      <sz val="11"/>
      <color rgb="FF3F3F3F"/>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s>
  <fills count="37">
    <fill>
      <patternFill patternType="none"/>
    </fill>
    <fill>
      <patternFill patternType="gray125"/>
    </fill>
    <fill>
      <patternFill patternType="solid">
        <fgColor theme="0" tint="-0.349986266670736"/>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
        <bgColor indexed="64"/>
      </patternFill>
    </fill>
    <fill>
      <patternFill patternType="solid">
        <fgColor rgb="FFFFFFCC"/>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3">
    <xf numFmtId="0" fontId="0" fillId="0" borderId="0">
      <alignment vertical="center"/>
    </xf>
    <xf numFmtId="42" fontId="1" fillId="0" borderId="0" applyFont="0" applyFill="0" applyBorder="0" applyAlignment="0" applyProtection="0">
      <alignment vertical="center"/>
    </xf>
    <xf numFmtId="0" fontId="37" fillId="18" borderId="0" applyNumberFormat="0" applyBorder="0" applyAlignment="0" applyProtection="0">
      <alignment vertical="center"/>
    </xf>
    <xf numFmtId="0" fontId="41" fillId="15" borderId="19"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43" fontId="1" fillId="0" borderId="0" applyFont="0" applyFill="0" applyBorder="0" applyAlignment="0" applyProtection="0">
      <alignment vertical="center"/>
    </xf>
    <xf numFmtId="0" fontId="39" fillId="14" borderId="0" applyNumberFormat="0" applyBorder="0" applyAlignment="0" applyProtection="0">
      <alignment vertical="center"/>
    </xf>
    <xf numFmtId="0" fontId="36" fillId="0" borderId="0" applyNumberFormat="0" applyFill="0" applyBorder="0" applyAlignment="0" applyProtection="0">
      <alignment vertical="center"/>
    </xf>
    <xf numFmtId="9" fontId="1" fillId="0" borderId="0" applyFont="0" applyFill="0" applyBorder="0" applyAlignment="0" applyProtection="0">
      <alignment vertical="center"/>
    </xf>
    <xf numFmtId="0" fontId="44" fillId="0" borderId="0" applyNumberFormat="0" applyFill="0" applyBorder="0" applyAlignment="0" applyProtection="0">
      <alignment vertical="center"/>
    </xf>
    <xf numFmtId="0" fontId="1" fillId="6" borderId="17" applyNumberFormat="0" applyFont="0" applyAlignment="0" applyProtection="0">
      <alignment vertical="center"/>
    </xf>
    <xf numFmtId="0" fontId="39" fillId="20" borderId="0" applyNumberFormat="0" applyBorder="0" applyAlignment="0" applyProtection="0">
      <alignment vertical="center"/>
    </xf>
    <xf numFmtId="0" fontId="34"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3" fillId="0" borderId="16" applyNumberFormat="0" applyFill="0" applyAlignment="0" applyProtection="0">
      <alignment vertical="center"/>
    </xf>
    <xf numFmtId="0" fontId="31" fillId="0" borderId="16" applyNumberFormat="0" applyFill="0" applyAlignment="0" applyProtection="0">
      <alignment vertical="center"/>
    </xf>
    <xf numFmtId="0" fontId="39" fillId="13" borderId="0" applyNumberFormat="0" applyBorder="0" applyAlignment="0" applyProtection="0">
      <alignment vertical="center"/>
    </xf>
    <xf numFmtId="0" fontId="34" fillId="0" borderId="18" applyNumberFormat="0" applyFill="0" applyAlignment="0" applyProtection="0">
      <alignment vertical="center"/>
    </xf>
    <xf numFmtId="0" fontId="39" fillId="12" borderId="0" applyNumberFormat="0" applyBorder="0" applyAlignment="0" applyProtection="0">
      <alignment vertical="center"/>
    </xf>
    <xf numFmtId="0" fontId="47" fillId="25" borderId="21" applyNumberFormat="0" applyAlignment="0" applyProtection="0">
      <alignment vertical="center"/>
    </xf>
    <xf numFmtId="0" fontId="48" fillId="25" borderId="19" applyNumberFormat="0" applyAlignment="0" applyProtection="0">
      <alignment vertical="center"/>
    </xf>
    <xf numFmtId="0" fontId="49" fillId="34" borderId="22" applyNumberFormat="0" applyAlignment="0" applyProtection="0">
      <alignment vertical="center"/>
    </xf>
    <xf numFmtId="0" fontId="37" fillId="17" borderId="0" applyNumberFormat="0" applyBorder="0" applyAlignment="0" applyProtection="0">
      <alignment vertical="center"/>
    </xf>
    <xf numFmtId="0" fontId="39" fillId="24" borderId="0" applyNumberFormat="0" applyBorder="0" applyAlignment="0" applyProtection="0">
      <alignment vertical="center"/>
    </xf>
    <xf numFmtId="0" fontId="45" fillId="0" borderId="20" applyNumberFormat="0" applyFill="0" applyAlignment="0" applyProtection="0">
      <alignment vertical="center"/>
    </xf>
    <xf numFmtId="0" fontId="50" fillId="0" borderId="23" applyNumberFormat="0" applyFill="0" applyAlignment="0" applyProtection="0">
      <alignment vertical="center"/>
    </xf>
    <xf numFmtId="0" fontId="42" fillId="16" borderId="0" applyNumberFormat="0" applyBorder="0" applyAlignment="0" applyProtection="0">
      <alignment vertical="center"/>
    </xf>
    <xf numFmtId="0" fontId="40" fillId="11" borderId="0" applyNumberFormat="0" applyBorder="0" applyAlignment="0" applyProtection="0">
      <alignment vertical="center"/>
    </xf>
    <xf numFmtId="0" fontId="37" fillId="29" borderId="0" applyNumberFormat="0" applyBorder="0" applyAlignment="0" applyProtection="0">
      <alignment vertical="center"/>
    </xf>
    <xf numFmtId="0" fontId="39" fillId="23" borderId="0" applyNumberFormat="0" applyBorder="0" applyAlignment="0" applyProtection="0">
      <alignment vertical="center"/>
    </xf>
    <xf numFmtId="0" fontId="37" fillId="28" borderId="0" applyNumberFormat="0" applyBorder="0" applyAlignment="0" applyProtection="0">
      <alignment vertical="center"/>
    </xf>
    <xf numFmtId="0" fontId="37" fillId="33" borderId="0" applyNumberFormat="0" applyBorder="0" applyAlignment="0" applyProtection="0">
      <alignment vertical="center"/>
    </xf>
    <xf numFmtId="0" fontId="37" fillId="27" borderId="0" applyNumberFormat="0" applyBorder="0" applyAlignment="0" applyProtection="0">
      <alignment vertical="center"/>
    </xf>
    <xf numFmtId="0" fontId="37" fillId="32" borderId="0" applyNumberFormat="0" applyBorder="0" applyAlignment="0" applyProtection="0">
      <alignment vertical="center"/>
    </xf>
    <xf numFmtId="0" fontId="39" fillId="36" borderId="0" applyNumberFormat="0" applyBorder="0" applyAlignment="0" applyProtection="0">
      <alignment vertical="center"/>
    </xf>
    <xf numFmtId="0" fontId="46" fillId="0" borderId="0" applyProtection="0">
      <alignment vertical="center"/>
    </xf>
    <xf numFmtId="0" fontId="39" fillId="22" borderId="0" applyNumberFormat="0" applyBorder="0" applyAlignment="0" applyProtection="0">
      <alignment vertical="center"/>
    </xf>
    <xf numFmtId="0" fontId="37" fillId="26" borderId="0" applyNumberFormat="0" applyBorder="0" applyAlignment="0" applyProtection="0">
      <alignment vertical="center"/>
    </xf>
    <xf numFmtId="0" fontId="37" fillId="31" borderId="0" applyNumberFormat="0" applyBorder="0" applyAlignment="0" applyProtection="0">
      <alignment vertical="center"/>
    </xf>
    <xf numFmtId="0" fontId="39" fillId="21" borderId="0" applyNumberFormat="0" applyBorder="0" applyAlignment="0" applyProtection="0">
      <alignment vertical="center"/>
    </xf>
    <xf numFmtId="0" fontId="46" fillId="0" borderId="0">
      <alignment vertical="center"/>
    </xf>
    <xf numFmtId="0" fontId="37" fillId="30" borderId="0" applyNumberFormat="0" applyBorder="0" applyAlignment="0" applyProtection="0">
      <alignment vertical="center"/>
    </xf>
    <xf numFmtId="0" fontId="39" fillId="19" borderId="0" applyNumberFormat="0" applyBorder="0" applyAlignment="0" applyProtection="0">
      <alignment vertical="center"/>
    </xf>
    <xf numFmtId="0" fontId="39" fillId="35" borderId="0" applyNumberFormat="0" applyBorder="0" applyAlignment="0" applyProtection="0">
      <alignment vertical="center"/>
    </xf>
    <xf numFmtId="0" fontId="37" fillId="7" borderId="0" applyNumberFormat="0" applyBorder="0" applyAlignment="0" applyProtection="0">
      <alignment vertical="center"/>
    </xf>
    <xf numFmtId="0" fontId="39" fillId="10" borderId="0" applyNumberFormat="0" applyBorder="0" applyAlignment="0" applyProtection="0">
      <alignment vertical="center"/>
    </xf>
    <xf numFmtId="0" fontId="46" fillId="0" borderId="0"/>
    <xf numFmtId="0" fontId="1" fillId="0" borderId="0">
      <alignment vertical="center"/>
    </xf>
  </cellStyleXfs>
  <cellXfs count="107">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1" fillId="0" borderId="0" xfId="0" applyFont="1" applyFill="1" applyBorder="1" applyAlignment="1">
      <alignment horizontal="left" vertical="center"/>
    </xf>
    <xf numFmtId="49" fontId="1" fillId="0" borderId="0" xfId="0" applyNumberFormat="1" applyFont="1" applyFill="1" applyBorder="1" applyAlignment="1">
      <alignment horizontal="center" vertical="center"/>
    </xf>
    <xf numFmtId="0" fontId="1" fillId="0" borderId="0" xfId="0" applyFont="1" applyFill="1" applyBorder="1" applyAlignment="1">
      <alignment horizontal="right" vertical="center"/>
    </xf>
    <xf numFmtId="10" fontId="1" fillId="0" borderId="0" xfId="0" applyNumberFormat="1" applyFont="1" applyFill="1" applyBorder="1" applyAlignment="1">
      <alignment vertical="center"/>
    </xf>
    <xf numFmtId="0" fontId="3" fillId="0" borderId="0" xfId="0" applyFont="1" applyFill="1" applyAlignment="1"/>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49" fontId="4" fillId="0" borderId="0" xfId="0" applyNumberFormat="1" applyFont="1" applyFill="1" applyBorder="1" applyAlignment="1">
      <alignment horizontal="center" vertical="center"/>
    </xf>
    <xf numFmtId="0" fontId="1" fillId="0" borderId="0" xfId="0" applyFont="1" applyFill="1" applyAlignment="1">
      <alignment horizontal="left"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49" fontId="5" fillId="0" borderId="1" xfId="0" applyNumberFormat="1" applyFont="1" applyFill="1" applyBorder="1" applyAlignment="1">
      <alignment horizontal="center" vertical="center"/>
    </xf>
    <xf numFmtId="0" fontId="5" fillId="0" borderId="5"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49" fontId="5" fillId="0" borderId="7" xfId="0" applyNumberFormat="1" applyFont="1" applyFill="1" applyBorder="1" applyAlignment="1">
      <alignment horizontal="center" vertical="center"/>
    </xf>
    <xf numFmtId="0" fontId="5" fillId="0" borderId="1" xfId="0" applyFont="1" applyFill="1" applyBorder="1" applyAlignment="1">
      <alignment horizontal="left" vertical="center"/>
    </xf>
    <xf numFmtId="49" fontId="6" fillId="0" borderId="1" xfId="40" applyNumberFormat="1" applyFont="1" applyFill="1" applyBorder="1" applyAlignment="1">
      <alignment horizontal="center" vertical="center" wrapText="1"/>
    </xf>
    <xf numFmtId="49" fontId="5" fillId="0" borderId="8" xfId="0" applyNumberFormat="1" applyFont="1" applyFill="1" applyBorder="1" applyAlignment="1">
      <alignment horizontal="center" vertical="center"/>
    </xf>
    <xf numFmtId="49" fontId="5" fillId="0" borderId="9" xfId="0" applyNumberFormat="1" applyFont="1" applyFill="1" applyBorder="1" applyAlignment="1">
      <alignment horizontal="center" vertical="center"/>
    </xf>
    <xf numFmtId="49" fontId="5" fillId="0" borderId="10" xfId="0" applyNumberFormat="1" applyFont="1" applyFill="1" applyBorder="1" applyAlignment="1">
      <alignment horizontal="center" vertical="center"/>
    </xf>
    <xf numFmtId="0" fontId="7" fillId="0" borderId="1" xfId="40" applyNumberFormat="1" applyFont="1" applyFill="1" applyBorder="1" applyAlignment="1" applyProtection="1">
      <alignment horizontal="center" vertical="center" wrapText="1"/>
    </xf>
    <xf numFmtId="0" fontId="8" fillId="0" borderId="1" xfId="45" applyNumberFormat="1" applyFont="1" applyFill="1" applyBorder="1" applyAlignment="1" applyProtection="1">
      <alignment horizontal="center" vertical="center" wrapText="1"/>
    </xf>
    <xf numFmtId="0" fontId="9" fillId="0" borderId="1" xfId="40" applyNumberFormat="1" applyFont="1" applyFill="1" applyBorder="1" applyAlignment="1" applyProtection="1">
      <alignment horizontal="center" vertical="center" wrapText="1"/>
      <protection locked="0"/>
    </xf>
    <xf numFmtId="0" fontId="10" fillId="0" borderId="1" xfId="45" applyNumberFormat="1" applyFont="1" applyFill="1" applyBorder="1" applyAlignment="1" applyProtection="1">
      <alignment horizontal="center" vertical="center" wrapText="1"/>
    </xf>
    <xf numFmtId="0" fontId="11" fillId="0" borderId="1" xfId="45" applyNumberFormat="1" applyFont="1" applyFill="1" applyBorder="1" applyAlignment="1" applyProtection="1">
      <alignment horizontal="left" vertical="center" wrapText="1"/>
    </xf>
    <xf numFmtId="0" fontId="12" fillId="0" borderId="1" xfId="0" applyFont="1" applyFill="1" applyBorder="1" applyAlignment="1" applyProtection="1">
      <alignment horizontal="center" vertical="center"/>
      <protection locked="0"/>
    </xf>
    <xf numFmtId="49" fontId="12" fillId="0" borderId="1" xfId="0" applyNumberFormat="1" applyFont="1" applyFill="1" applyBorder="1" applyAlignment="1" applyProtection="1">
      <alignment horizontal="center" vertical="center"/>
      <protection locked="0"/>
    </xf>
    <xf numFmtId="0" fontId="13" fillId="0" borderId="1" xfId="45" applyNumberFormat="1" applyFont="1" applyFill="1" applyBorder="1" applyAlignment="1" applyProtection="1">
      <alignment horizontal="center" vertical="center" wrapText="1"/>
    </xf>
    <xf numFmtId="0" fontId="13" fillId="0" borderId="1" xfId="45" applyNumberFormat="1" applyFont="1" applyFill="1" applyBorder="1" applyAlignment="1" applyProtection="1">
      <alignment horizontal="left" vertical="center" wrapText="1"/>
    </xf>
    <xf numFmtId="0" fontId="11" fillId="0" borderId="8" xfId="45" applyNumberFormat="1" applyFont="1" applyFill="1" applyBorder="1" applyAlignment="1" applyProtection="1">
      <alignment horizontal="left" vertical="center" wrapText="1"/>
    </xf>
    <xf numFmtId="0" fontId="11" fillId="0" borderId="10" xfId="45" applyNumberFormat="1" applyFont="1" applyFill="1" applyBorder="1" applyAlignment="1" applyProtection="1">
      <alignment horizontal="left" vertical="center" wrapText="1"/>
    </xf>
    <xf numFmtId="0" fontId="13" fillId="0" borderId="8" xfId="45" applyNumberFormat="1" applyFont="1" applyFill="1" applyBorder="1" applyAlignment="1" applyProtection="1">
      <alignment horizontal="left" vertical="center" wrapText="1" shrinkToFit="1"/>
    </xf>
    <xf numFmtId="0" fontId="13" fillId="0" borderId="9" xfId="45" applyNumberFormat="1" applyFont="1" applyFill="1" applyBorder="1" applyAlignment="1" applyProtection="1">
      <alignment horizontal="left" vertical="center" wrapText="1" shrinkToFit="1"/>
    </xf>
    <xf numFmtId="0" fontId="13" fillId="0" borderId="10" xfId="45" applyNumberFormat="1" applyFont="1" applyFill="1" applyBorder="1" applyAlignment="1" applyProtection="1">
      <alignment horizontal="left" vertical="center" wrapText="1" shrinkToFit="1"/>
    </xf>
    <xf numFmtId="0" fontId="10" fillId="0" borderId="7" xfId="45" applyNumberFormat="1" applyFont="1" applyFill="1" applyBorder="1" applyAlignment="1" applyProtection="1">
      <alignment horizontal="center" vertical="center" wrapText="1"/>
    </xf>
    <xf numFmtId="0" fontId="11" fillId="0" borderId="2" xfId="45" applyNumberFormat="1" applyFont="1" applyFill="1" applyBorder="1" applyAlignment="1" applyProtection="1">
      <alignment horizontal="center" vertical="center" wrapText="1"/>
    </xf>
    <xf numFmtId="0" fontId="11" fillId="0" borderId="3" xfId="45" applyNumberFormat="1" applyFont="1" applyFill="1" applyBorder="1" applyAlignment="1" applyProtection="1">
      <alignment horizontal="center" vertical="center" wrapText="1"/>
    </xf>
    <xf numFmtId="0" fontId="11" fillId="0" borderId="4" xfId="45" applyNumberFormat="1" applyFont="1" applyFill="1" applyBorder="1" applyAlignment="1" applyProtection="1">
      <alignment horizontal="center" vertical="center" wrapText="1"/>
    </xf>
    <xf numFmtId="0" fontId="11" fillId="0" borderId="1" xfId="45" applyNumberFormat="1" applyFont="1" applyFill="1" applyBorder="1" applyAlignment="1" applyProtection="1">
      <alignment horizontal="center" vertical="center" wrapText="1"/>
    </xf>
    <xf numFmtId="0" fontId="10" fillId="0" borderId="11" xfId="45" applyNumberFormat="1" applyFont="1" applyFill="1" applyBorder="1" applyAlignment="1" applyProtection="1">
      <alignment horizontal="center" vertical="center" wrapText="1"/>
    </xf>
    <xf numFmtId="0" fontId="11" fillId="0" borderId="5" xfId="45" applyNumberFormat="1" applyFont="1" applyFill="1" applyBorder="1" applyAlignment="1" applyProtection="1">
      <alignment horizontal="center" vertical="center" wrapText="1"/>
    </xf>
    <xf numFmtId="0" fontId="11" fillId="0" borderId="0" xfId="45" applyNumberFormat="1" applyFont="1" applyFill="1" applyAlignment="1" applyProtection="1">
      <alignment horizontal="center" vertical="center" wrapText="1"/>
    </xf>
    <xf numFmtId="0" fontId="11" fillId="0" borderId="6" xfId="45" applyNumberFormat="1" applyFont="1" applyFill="1" applyBorder="1" applyAlignment="1" applyProtection="1">
      <alignment horizontal="center" vertical="center" wrapText="1"/>
    </xf>
    <xf numFmtId="31" fontId="14" fillId="0" borderId="1" xfId="0" applyNumberFormat="1" applyFont="1" applyFill="1" applyBorder="1" applyAlignment="1" applyProtection="1">
      <alignment vertical="center" wrapText="1"/>
    </xf>
    <xf numFmtId="0" fontId="14" fillId="0" borderId="1" xfId="0" applyFont="1" applyFill="1" applyBorder="1" applyAlignment="1" applyProtection="1">
      <alignment vertical="center" wrapText="1"/>
    </xf>
    <xf numFmtId="0" fontId="10" fillId="0" borderId="12" xfId="45" applyNumberFormat="1" applyFont="1" applyFill="1" applyBorder="1" applyAlignment="1" applyProtection="1">
      <alignment horizontal="center" vertical="center" wrapText="1"/>
    </xf>
    <xf numFmtId="0" fontId="11" fillId="0" borderId="13" xfId="45" applyNumberFormat="1" applyFont="1" applyFill="1" applyBorder="1" applyAlignment="1" applyProtection="1">
      <alignment horizontal="center" vertical="center" wrapText="1"/>
    </xf>
    <xf numFmtId="0" fontId="11" fillId="0" borderId="14" xfId="45" applyNumberFormat="1" applyFont="1" applyFill="1" applyBorder="1" applyAlignment="1" applyProtection="1">
      <alignment horizontal="center" vertical="center" wrapText="1"/>
    </xf>
    <xf numFmtId="0" fontId="11" fillId="0" borderId="15" xfId="45" applyNumberFormat="1" applyFont="1" applyFill="1" applyBorder="1" applyAlignment="1" applyProtection="1">
      <alignment horizontal="center" vertical="center" wrapText="1"/>
    </xf>
    <xf numFmtId="49" fontId="9" fillId="0" borderId="1" xfId="40" applyNumberFormat="1"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protection locked="0"/>
    </xf>
    <xf numFmtId="0" fontId="14" fillId="0" borderId="8" xfId="0" applyFont="1" applyFill="1" applyBorder="1" applyAlignment="1" applyProtection="1">
      <alignment horizontal="left" vertical="center" wrapText="1"/>
    </xf>
    <xf numFmtId="0" fontId="14" fillId="0" borderId="9" xfId="0" applyFont="1" applyFill="1" applyBorder="1" applyAlignment="1" applyProtection="1">
      <alignment horizontal="left" vertical="center" wrapText="1"/>
    </xf>
    <xf numFmtId="0" fontId="14" fillId="0" borderId="10" xfId="0" applyFont="1" applyFill="1" applyBorder="1" applyAlignment="1" applyProtection="1">
      <alignment horizontal="left" vertical="center" wrapText="1"/>
    </xf>
    <xf numFmtId="0" fontId="4" fillId="0" borderId="0" xfId="0" applyFont="1" applyFill="1" applyBorder="1" applyAlignment="1">
      <alignment horizontal="right" vertical="center"/>
    </xf>
    <xf numFmtId="10" fontId="4" fillId="0" borderId="0" xfId="0" applyNumberFormat="1" applyFont="1" applyFill="1" applyBorder="1" applyAlignment="1">
      <alignment horizontal="center" vertical="center"/>
    </xf>
    <xf numFmtId="0" fontId="1" fillId="0" borderId="0" xfId="0" applyFont="1" applyFill="1" applyAlignment="1">
      <alignment vertical="center"/>
    </xf>
    <xf numFmtId="10" fontId="1" fillId="0" borderId="0" xfId="0" applyNumberFormat="1" applyFont="1" applyFill="1" applyAlignment="1">
      <alignment horizontal="center" vertical="center"/>
    </xf>
    <xf numFmtId="177" fontId="5" fillId="0" borderId="7" xfId="0" applyNumberFormat="1" applyFont="1" applyFill="1" applyBorder="1" applyAlignment="1">
      <alignment horizontal="center" vertical="center" wrapText="1"/>
    </xf>
    <xf numFmtId="0" fontId="5" fillId="0" borderId="7" xfId="0" applyFont="1" applyFill="1" applyBorder="1" applyAlignment="1">
      <alignment horizontal="center" vertical="center" wrapText="1"/>
    </xf>
    <xf numFmtId="10" fontId="5" fillId="0" borderId="1" xfId="0" applyNumberFormat="1" applyFont="1" applyFill="1" applyBorder="1" applyAlignment="1">
      <alignment horizontal="center" vertical="center"/>
    </xf>
    <xf numFmtId="177" fontId="5" fillId="0" borderId="11" xfId="0" applyNumberFormat="1"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 xfId="0" applyFont="1" applyFill="1" applyBorder="1" applyAlignment="1">
      <alignment horizontal="center" vertical="center" wrapText="1"/>
    </xf>
    <xf numFmtId="10" fontId="5" fillId="0" borderId="1" xfId="0" applyNumberFormat="1" applyFont="1" applyFill="1" applyBorder="1" applyAlignment="1">
      <alignment horizontal="center" vertical="center" wrapText="1"/>
    </xf>
    <xf numFmtId="10" fontId="5" fillId="0" borderId="7" xfId="0" applyNumberFormat="1" applyFont="1" applyFill="1" applyBorder="1" applyAlignment="1">
      <alignment horizontal="center" vertical="center" wrapText="1"/>
    </xf>
    <xf numFmtId="0" fontId="6" fillId="0" borderId="1" xfId="40" applyNumberFormat="1" applyFont="1" applyFill="1" applyBorder="1" applyAlignment="1">
      <alignment horizontal="center" vertical="center" wrapText="1"/>
    </xf>
    <xf numFmtId="177" fontId="16" fillId="2" borderId="1" xfId="8" applyNumberFormat="1" applyFont="1" applyFill="1" applyBorder="1" applyAlignment="1" applyProtection="1">
      <alignment horizontal="left" vertical="center" wrapText="1"/>
      <protection locked="0"/>
    </xf>
    <xf numFmtId="177" fontId="17" fillId="0" borderId="1" xfId="0" applyNumberFormat="1" applyFont="1" applyFill="1" applyBorder="1" applyAlignment="1">
      <alignment horizontal="center" vertical="center" wrapText="1"/>
    </xf>
    <xf numFmtId="10" fontId="17" fillId="0" borderId="1" xfId="0" applyNumberFormat="1" applyFont="1" applyFill="1" applyBorder="1" applyAlignment="1">
      <alignment horizontal="center" vertical="center" wrapText="1"/>
    </xf>
    <xf numFmtId="49" fontId="18" fillId="0" borderId="1" xfId="0" applyNumberFormat="1" applyFont="1" applyFill="1" applyBorder="1" applyAlignment="1">
      <alignment horizontal="center" vertical="center"/>
    </xf>
    <xf numFmtId="177" fontId="19" fillId="3" borderId="1" xfId="0" applyNumberFormat="1" applyFont="1" applyFill="1" applyBorder="1" applyAlignment="1" applyProtection="1">
      <alignment horizontal="left" vertical="center"/>
      <protection locked="0"/>
    </xf>
    <xf numFmtId="177" fontId="20" fillId="0" borderId="1" xfId="0" applyNumberFormat="1" applyFont="1" applyFill="1" applyBorder="1" applyAlignment="1">
      <alignment horizontal="left" vertical="center"/>
    </xf>
    <xf numFmtId="177" fontId="17" fillId="0" borderId="1" xfId="0" applyNumberFormat="1" applyFont="1" applyFill="1" applyBorder="1" applyAlignment="1">
      <alignment horizontal="right" vertical="center" wrapText="1"/>
    </xf>
    <xf numFmtId="176" fontId="21" fillId="0" borderId="1" xfId="8" applyNumberFormat="1" applyFont="1" applyFill="1" applyBorder="1" applyAlignment="1" applyProtection="1">
      <alignment horizontal="center" vertical="center" wrapText="1"/>
    </xf>
    <xf numFmtId="0" fontId="22" fillId="0" borderId="1" xfId="0" applyFont="1" applyFill="1" applyBorder="1" applyAlignment="1" applyProtection="1">
      <alignment horizontal="center" vertical="center"/>
      <protection locked="0"/>
    </xf>
    <xf numFmtId="0" fontId="23" fillId="0" borderId="1" xfId="0" applyFont="1" applyFill="1" applyBorder="1" applyAlignment="1">
      <alignment horizontal="center" vertical="center"/>
    </xf>
    <xf numFmtId="177" fontId="20" fillId="4" borderId="1" xfId="0" applyNumberFormat="1" applyFont="1" applyFill="1" applyBorder="1" applyAlignment="1" applyProtection="1">
      <alignment horizontal="center" vertical="center"/>
    </xf>
    <xf numFmtId="0" fontId="23" fillId="0" borderId="1" xfId="0" applyFont="1" applyFill="1" applyBorder="1" applyAlignment="1" applyProtection="1">
      <alignment horizontal="center" vertical="center"/>
      <protection locked="0"/>
    </xf>
    <xf numFmtId="177" fontId="24" fillId="0" borderId="1" xfId="0" applyNumberFormat="1" applyFont="1" applyFill="1" applyBorder="1" applyAlignment="1" applyProtection="1">
      <alignment vertical="center"/>
    </xf>
    <xf numFmtId="176" fontId="25" fillId="0" borderId="1" xfId="8" applyNumberFormat="1" applyFont="1" applyFill="1" applyBorder="1" applyAlignment="1" applyProtection="1">
      <alignment horizontal="center" vertical="center"/>
      <protection locked="0"/>
    </xf>
    <xf numFmtId="177" fontId="26" fillId="4" borderId="1" xfId="0" applyNumberFormat="1" applyFont="1" applyFill="1" applyBorder="1" applyAlignment="1" applyProtection="1">
      <alignment horizontal="left" vertical="center" wrapText="1"/>
      <protection locked="0"/>
    </xf>
    <xf numFmtId="177" fontId="24" fillId="0" borderId="1" xfId="0" applyNumberFormat="1" applyFont="1" applyFill="1" applyBorder="1" applyAlignment="1" applyProtection="1">
      <alignment horizontal="left"/>
    </xf>
    <xf numFmtId="177" fontId="24" fillId="0" borderId="1" xfId="0" applyNumberFormat="1" applyFont="1" applyFill="1" applyBorder="1" applyAlignment="1" applyProtection="1">
      <alignment horizontal="left" vertical="center"/>
    </xf>
    <xf numFmtId="177" fontId="20" fillId="4" borderId="1" xfId="0" applyNumberFormat="1" applyFont="1" applyFill="1" applyBorder="1" applyAlignment="1" applyProtection="1">
      <alignment horizontal="left" vertical="center" wrapText="1"/>
    </xf>
    <xf numFmtId="177" fontId="24" fillId="0" borderId="1" xfId="0" applyNumberFormat="1" applyFont="1" applyFill="1" applyBorder="1" applyAlignment="1">
      <alignment horizontal="left" vertical="center"/>
    </xf>
    <xf numFmtId="177" fontId="20" fillId="4" borderId="1" xfId="0" applyNumberFormat="1" applyFont="1" applyFill="1" applyBorder="1" applyAlignment="1" applyProtection="1">
      <alignment horizontal="left" vertical="center"/>
    </xf>
    <xf numFmtId="177" fontId="20" fillId="3" borderId="1" xfId="0" applyNumberFormat="1" applyFont="1" applyFill="1" applyBorder="1" applyAlignment="1" applyProtection="1">
      <alignment horizontal="left" vertical="center"/>
      <protection locked="0"/>
    </xf>
    <xf numFmtId="177" fontId="20" fillId="0" borderId="1" xfId="0" applyNumberFormat="1" applyFont="1" applyFill="1" applyBorder="1" applyAlignment="1" applyProtection="1">
      <alignment horizontal="left" vertical="center"/>
      <protection locked="0"/>
    </xf>
    <xf numFmtId="0" fontId="27" fillId="0" borderId="1" xfId="51" applyNumberFormat="1" applyFont="1" applyFill="1" applyBorder="1" applyAlignment="1">
      <alignment horizontal="left" vertical="center" wrapText="1"/>
    </xf>
    <xf numFmtId="49" fontId="28" fillId="0" borderId="1" xfId="0" applyNumberFormat="1" applyFont="1" applyFill="1" applyBorder="1" applyAlignment="1">
      <alignment horizontal="left" vertical="center" wrapText="1"/>
    </xf>
    <xf numFmtId="177" fontId="20" fillId="0" borderId="1" xfId="0" applyNumberFormat="1" applyFont="1" applyFill="1" applyBorder="1" applyAlignment="1" applyProtection="1">
      <alignment horizontal="left" vertical="center"/>
    </xf>
    <xf numFmtId="49" fontId="13" fillId="0" borderId="1" xfId="0" applyNumberFormat="1" applyFont="1" applyFill="1" applyBorder="1" applyAlignment="1">
      <alignment horizontal="left" vertical="center" wrapText="1"/>
    </xf>
    <xf numFmtId="0" fontId="18" fillId="0" borderId="1" xfId="0" applyFont="1" applyFill="1" applyBorder="1" applyAlignment="1">
      <alignment horizontal="right" vertical="center"/>
    </xf>
    <xf numFmtId="0" fontId="1" fillId="0" borderId="1" xfId="0" applyFont="1" applyFill="1" applyBorder="1" applyAlignment="1">
      <alignment vertical="center"/>
    </xf>
    <xf numFmtId="0" fontId="29" fillId="0" borderId="0" xfId="51" applyNumberFormat="1" applyFont="1" applyFill="1" applyBorder="1" applyAlignment="1">
      <alignment horizontal="left" vertical="center" wrapText="1"/>
    </xf>
    <xf numFmtId="49" fontId="29" fillId="0" borderId="0" xfId="51" applyNumberFormat="1" applyFont="1" applyFill="1" applyBorder="1" applyAlignment="1">
      <alignment horizontal="center" vertical="center" wrapText="1"/>
    </xf>
    <xf numFmtId="177" fontId="20" fillId="5" borderId="1" xfId="0" applyNumberFormat="1" applyFont="1" applyFill="1" applyBorder="1" applyAlignment="1">
      <alignment horizontal="left" vertical="center"/>
    </xf>
    <xf numFmtId="177" fontId="30" fillId="3" borderId="1" xfId="0" applyNumberFormat="1" applyFont="1" applyFill="1" applyBorder="1" applyAlignment="1">
      <alignment horizontal="left" vertical="center"/>
    </xf>
    <xf numFmtId="0" fontId="29" fillId="0" borderId="0" xfId="51" applyNumberFormat="1" applyFont="1" applyFill="1" applyBorder="1" applyAlignment="1">
      <alignment horizontal="right"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2_2-1统计表_1" xfId="40"/>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Q73"/>
  <sheetViews>
    <sheetView tabSelected="1" workbookViewId="0">
      <pane ySplit="8" topLeftCell="A9" activePane="bottomLeft" state="frozen"/>
      <selection/>
      <selection pane="bottomLeft" activeCell="E51" sqref="E51"/>
    </sheetView>
  </sheetViews>
  <sheetFormatPr defaultColWidth="8" defaultRowHeight="14.25"/>
  <cols>
    <col min="1" max="1" width="5.125" style="1" customWidth="1"/>
    <col min="2" max="3" width="8" style="3"/>
    <col min="4" max="4" width="13.5" style="3" customWidth="1"/>
    <col min="5" max="5" width="27.75" style="3" customWidth="1"/>
    <col min="6" max="8" width="3.75" style="4" customWidth="1"/>
    <col min="9" max="9" width="10.75" style="5" customWidth="1"/>
    <col min="10" max="10" width="9.625" style="1" customWidth="1"/>
    <col min="11" max="11" width="10.375" style="1" customWidth="1"/>
    <col min="12" max="12" width="9.75" style="1" customWidth="1"/>
    <col min="13" max="13" width="9.5" style="1" customWidth="1"/>
    <col min="14" max="14" width="9.875" style="6" customWidth="1"/>
    <col min="15" max="17" width="4" style="4" customWidth="1"/>
    <col min="18" max="18" width="6.125" style="1" customWidth="1"/>
    <col min="19" max="242" width="8" style="1"/>
    <col min="243" max="252" width="8" style="7"/>
  </cols>
  <sheetData>
    <row r="1" s="1" customFormat="1" ht="13.5" spans="1:251">
      <c r="A1" s="1" t="s">
        <v>0</v>
      </c>
      <c r="B1" s="3"/>
      <c r="C1" s="3"/>
      <c r="D1" s="3"/>
      <c r="E1" s="3"/>
      <c r="F1" s="4"/>
      <c r="G1" s="4"/>
      <c r="H1" s="4"/>
      <c r="I1" s="5"/>
      <c r="N1" s="6"/>
      <c r="O1" s="4"/>
      <c r="P1" s="4"/>
      <c r="Q1" s="4"/>
      <c r="II1" s="7"/>
      <c r="IJ1" s="7"/>
      <c r="IK1" s="7"/>
      <c r="IL1" s="7"/>
      <c r="IM1" s="7"/>
      <c r="IN1" s="7"/>
      <c r="IO1" s="7"/>
      <c r="IP1" s="7"/>
      <c r="IQ1" s="7"/>
    </row>
    <row r="2" s="1" customFormat="1" ht="24" customHeight="1" spans="1:18">
      <c r="A2" s="8" t="s">
        <v>1</v>
      </c>
      <c r="B2" s="9"/>
      <c r="C2" s="9"/>
      <c r="D2" s="9"/>
      <c r="E2" s="9"/>
      <c r="F2" s="10"/>
      <c r="G2" s="10"/>
      <c r="H2" s="10"/>
      <c r="I2" s="61"/>
      <c r="J2" s="8"/>
      <c r="K2" s="8"/>
      <c r="L2" s="8"/>
      <c r="M2" s="8"/>
      <c r="N2" s="62"/>
      <c r="O2" s="10"/>
      <c r="P2" s="10"/>
      <c r="Q2" s="10"/>
      <c r="R2" s="8"/>
    </row>
    <row r="3" s="1" customFormat="1" ht="21.95" customHeight="1" spans="1:18">
      <c r="A3" s="11" t="s">
        <v>2</v>
      </c>
      <c r="B3" s="11"/>
      <c r="C3" s="11"/>
      <c r="D3" s="11"/>
      <c r="E3" s="11"/>
      <c r="F3" s="4"/>
      <c r="G3" s="4"/>
      <c r="H3" s="4"/>
      <c r="I3" s="63" t="s">
        <v>3</v>
      </c>
      <c r="J3" s="63"/>
      <c r="K3" s="63"/>
      <c r="L3" s="63"/>
      <c r="M3" s="63"/>
      <c r="N3" s="64" t="s">
        <v>4</v>
      </c>
      <c r="O3" s="64"/>
      <c r="P3" s="64"/>
      <c r="Q3" s="64"/>
      <c r="R3" s="64"/>
    </row>
    <row r="4" s="1" customFormat="1" ht="13.5" spans="1:18">
      <c r="A4" s="12" t="s">
        <v>5</v>
      </c>
      <c r="B4" s="13" t="s">
        <v>6</v>
      </c>
      <c r="C4" s="14"/>
      <c r="D4" s="14"/>
      <c r="E4" s="15"/>
      <c r="F4" s="16" t="s">
        <v>7</v>
      </c>
      <c r="G4" s="16"/>
      <c r="H4" s="16"/>
      <c r="I4" s="65" t="s">
        <v>8</v>
      </c>
      <c r="J4" s="66" t="s">
        <v>9</v>
      </c>
      <c r="K4" s="12" t="s">
        <v>10</v>
      </c>
      <c r="L4" s="12"/>
      <c r="M4" s="12"/>
      <c r="N4" s="67"/>
      <c r="O4" s="16"/>
      <c r="P4" s="16"/>
      <c r="Q4" s="16"/>
      <c r="R4" s="12" t="s">
        <v>11</v>
      </c>
    </row>
    <row r="5" s="1" customFormat="1" ht="13.5" spans="1:18">
      <c r="A5" s="12"/>
      <c r="B5" s="17"/>
      <c r="C5" s="18"/>
      <c r="D5" s="18"/>
      <c r="E5" s="19"/>
      <c r="F5" s="16" t="s">
        <v>12</v>
      </c>
      <c r="G5" s="16" t="s">
        <v>13</v>
      </c>
      <c r="H5" s="16" t="s">
        <v>14</v>
      </c>
      <c r="I5" s="68"/>
      <c r="J5" s="69"/>
      <c r="K5" s="70" t="s">
        <v>15</v>
      </c>
      <c r="L5" s="70" t="s">
        <v>16</v>
      </c>
      <c r="M5" s="12" t="s">
        <v>17</v>
      </c>
      <c r="N5" s="67"/>
      <c r="O5" s="16"/>
      <c r="P5" s="16"/>
      <c r="Q5" s="16"/>
      <c r="R5" s="12"/>
    </row>
    <row r="6" s="1" customFormat="1" ht="11.1" customHeight="1" spans="1:18">
      <c r="A6" s="12"/>
      <c r="B6" s="17"/>
      <c r="C6" s="18"/>
      <c r="D6" s="18"/>
      <c r="E6" s="19"/>
      <c r="F6" s="16"/>
      <c r="G6" s="16"/>
      <c r="H6" s="16"/>
      <c r="I6" s="68"/>
      <c r="J6" s="69"/>
      <c r="K6" s="70"/>
      <c r="L6" s="70"/>
      <c r="M6" s="70" t="s">
        <v>18</v>
      </c>
      <c r="N6" s="71" t="s">
        <v>19</v>
      </c>
      <c r="O6" s="16" t="s">
        <v>20</v>
      </c>
      <c r="P6" s="16"/>
      <c r="Q6" s="16"/>
      <c r="R6" s="12"/>
    </row>
    <row r="7" s="1" customFormat="1" ht="21" customHeight="1" spans="1:18">
      <c r="A7" s="20"/>
      <c r="B7" s="17"/>
      <c r="C7" s="18"/>
      <c r="D7" s="18"/>
      <c r="E7" s="19"/>
      <c r="F7" s="21"/>
      <c r="G7" s="21"/>
      <c r="H7" s="21"/>
      <c r="I7" s="68"/>
      <c r="J7" s="69"/>
      <c r="K7" s="66"/>
      <c r="L7" s="66"/>
      <c r="M7" s="66"/>
      <c r="N7" s="72"/>
      <c r="O7" s="21" t="s">
        <v>12</v>
      </c>
      <c r="P7" s="21" t="s">
        <v>13</v>
      </c>
      <c r="Q7" s="21" t="s">
        <v>14</v>
      </c>
      <c r="R7" s="20"/>
    </row>
    <row r="8" s="1" customFormat="1" ht="41" customHeight="1" spans="1:18">
      <c r="A8" s="12"/>
      <c r="B8" s="22"/>
      <c r="C8" s="22"/>
      <c r="D8" s="22"/>
      <c r="E8" s="22"/>
      <c r="F8" s="23" t="s">
        <v>21</v>
      </c>
      <c r="G8" s="23"/>
      <c r="H8" s="23"/>
      <c r="I8" s="73" t="s">
        <v>22</v>
      </c>
      <c r="J8" s="73" t="s">
        <v>23</v>
      </c>
      <c r="K8" s="73" t="s">
        <v>24</v>
      </c>
      <c r="L8" s="73" t="s">
        <v>25</v>
      </c>
      <c r="M8" s="73" t="s">
        <v>26</v>
      </c>
      <c r="N8" s="73" t="s">
        <v>27</v>
      </c>
      <c r="O8" s="23" t="s">
        <v>28</v>
      </c>
      <c r="P8" s="23"/>
      <c r="Q8" s="23"/>
      <c r="R8" s="12"/>
    </row>
    <row r="9" s="1" customFormat="1" ht="32" customHeight="1" spans="1:18">
      <c r="A9" s="12" t="s">
        <v>29</v>
      </c>
      <c r="B9" s="22"/>
      <c r="C9" s="22"/>
      <c r="D9" s="22"/>
      <c r="E9" s="22"/>
      <c r="F9" s="24" t="s">
        <v>30</v>
      </c>
      <c r="G9" s="25"/>
      <c r="H9" s="26"/>
      <c r="I9" s="74">
        <f>I10+I58</f>
        <v>42196</v>
      </c>
      <c r="J9" s="74">
        <f>J10+J58</f>
        <v>18570</v>
      </c>
      <c r="K9" s="74">
        <f>K10+K58</f>
        <v>32896</v>
      </c>
      <c r="L9" s="74">
        <f>L10+L58</f>
        <v>32896</v>
      </c>
      <c r="M9" s="75">
        <v>0</v>
      </c>
      <c r="N9" s="76">
        <f>M9/K9</f>
        <v>0</v>
      </c>
      <c r="O9" s="77" t="s">
        <v>30</v>
      </c>
      <c r="P9" s="77" t="s">
        <v>30</v>
      </c>
      <c r="Q9" s="77" t="s">
        <v>30</v>
      </c>
      <c r="R9" s="100" t="s">
        <v>30</v>
      </c>
    </row>
    <row r="10" s="1" customFormat="1" ht="34" customHeight="1" spans="1:18">
      <c r="A10" s="27" t="s">
        <v>31</v>
      </c>
      <c r="B10" s="28" t="s">
        <v>32</v>
      </c>
      <c r="C10" s="28"/>
      <c r="D10" s="28"/>
      <c r="E10" s="28"/>
      <c r="F10" s="29"/>
      <c r="G10" s="29"/>
      <c r="H10" s="29"/>
      <c r="I10" s="78">
        <f>SUM(I11:I57)</f>
        <v>26859</v>
      </c>
      <c r="J10" s="78">
        <f>SUM(J11:J57)</f>
        <v>5685</v>
      </c>
      <c r="K10" s="78">
        <f>SUM(K11:K57)</f>
        <v>21174</v>
      </c>
      <c r="L10" s="78">
        <f>SUM(L11:L57)</f>
        <v>21174</v>
      </c>
      <c r="M10" s="29"/>
      <c r="N10" s="29"/>
      <c r="O10" s="29"/>
      <c r="P10" s="29"/>
      <c r="Q10" s="29"/>
      <c r="R10" s="29"/>
    </row>
    <row r="11" s="1" customFormat="1" ht="26.1" customHeight="1" spans="1:18">
      <c r="A11" s="30">
        <v>1</v>
      </c>
      <c r="B11" s="31" t="s">
        <v>33</v>
      </c>
      <c r="C11" s="31"/>
      <c r="D11" s="31"/>
      <c r="E11" s="31"/>
      <c r="F11" s="32">
        <v>213</v>
      </c>
      <c r="G11" s="33" t="s">
        <v>34</v>
      </c>
      <c r="H11" s="33"/>
      <c r="I11" s="79">
        <v>19424</v>
      </c>
      <c r="J11" s="80">
        <v>0</v>
      </c>
      <c r="K11" s="81">
        <v>19424</v>
      </c>
      <c r="L11" s="81">
        <v>19424</v>
      </c>
      <c r="M11" s="32"/>
      <c r="N11" s="32"/>
      <c r="O11" s="32"/>
      <c r="P11" s="32"/>
      <c r="Q11" s="32"/>
      <c r="R11" s="32"/>
    </row>
    <row r="12" s="1" customFormat="1" ht="26.1" customHeight="1" spans="1:18">
      <c r="A12" s="30">
        <v>2</v>
      </c>
      <c r="B12" s="31" t="s">
        <v>35</v>
      </c>
      <c r="C12" s="31"/>
      <c r="D12" s="31"/>
      <c r="E12" s="31"/>
      <c r="F12" s="32">
        <v>213</v>
      </c>
      <c r="G12" s="33" t="s">
        <v>36</v>
      </c>
      <c r="H12" s="33" t="s">
        <v>37</v>
      </c>
      <c r="I12" s="79">
        <v>5098</v>
      </c>
      <c r="J12" s="80">
        <v>3598</v>
      </c>
      <c r="K12" s="81">
        <v>1500</v>
      </c>
      <c r="L12" s="82">
        <v>1500</v>
      </c>
      <c r="M12" s="83"/>
      <c r="N12" s="83"/>
      <c r="O12" s="83"/>
      <c r="P12" s="83"/>
      <c r="Q12" s="83"/>
      <c r="R12" s="83"/>
    </row>
    <row r="13" s="1" customFormat="1" ht="26.25" customHeight="1" spans="1:18">
      <c r="A13" s="30">
        <v>3</v>
      </c>
      <c r="B13" s="34" t="s">
        <v>38</v>
      </c>
      <c r="C13" s="31" t="s">
        <v>39</v>
      </c>
      <c r="D13" s="31"/>
      <c r="E13" s="31"/>
      <c r="F13" s="32"/>
      <c r="G13" s="33"/>
      <c r="H13" s="33"/>
      <c r="I13" s="84"/>
      <c r="J13" s="80"/>
      <c r="K13" s="85"/>
      <c r="L13" s="82"/>
      <c r="M13" s="83"/>
      <c r="N13" s="83"/>
      <c r="O13" s="83"/>
      <c r="P13" s="83"/>
      <c r="Q13" s="83"/>
      <c r="R13" s="83"/>
    </row>
    <row r="14" s="1" customFormat="1" ht="26.25" customHeight="1" spans="1:18">
      <c r="A14" s="30"/>
      <c r="B14" s="34"/>
      <c r="C14" s="34" t="s">
        <v>40</v>
      </c>
      <c r="D14" s="31" t="s">
        <v>41</v>
      </c>
      <c r="E14" s="31"/>
      <c r="F14" s="32">
        <v>213</v>
      </c>
      <c r="G14" s="33" t="s">
        <v>42</v>
      </c>
      <c r="H14" s="33" t="s">
        <v>43</v>
      </c>
      <c r="I14" s="86"/>
      <c r="J14" s="80"/>
      <c r="K14" s="85"/>
      <c r="L14" s="87"/>
      <c r="M14" s="83"/>
      <c r="N14" s="83"/>
      <c r="O14" s="83"/>
      <c r="P14" s="83"/>
      <c r="Q14" s="83"/>
      <c r="R14" s="83"/>
    </row>
    <row r="15" s="1" customFormat="1" ht="26.25" customHeight="1" spans="1:18">
      <c r="A15" s="30"/>
      <c r="B15" s="34"/>
      <c r="C15" s="34"/>
      <c r="D15" s="31" t="s">
        <v>44</v>
      </c>
      <c r="E15" s="31"/>
      <c r="F15" s="32">
        <v>213</v>
      </c>
      <c r="G15" s="33" t="s">
        <v>42</v>
      </c>
      <c r="H15" s="33" t="s">
        <v>43</v>
      </c>
      <c r="I15" s="88"/>
      <c r="J15" s="80"/>
      <c r="K15" s="85"/>
      <c r="L15" s="87"/>
      <c r="M15" s="83"/>
      <c r="N15" s="83"/>
      <c r="O15" s="83"/>
      <c r="P15" s="83"/>
      <c r="Q15" s="83"/>
      <c r="R15" s="83"/>
    </row>
    <row r="16" s="1" customFormat="1" ht="26.25" customHeight="1" spans="1:18">
      <c r="A16" s="30"/>
      <c r="B16" s="34"/>
      <c r="C16" s="34"/>
      <c r="D16" s="35" t="s">
        <v>45</v>
      </c>
      <c r="E16" s="35"/>
      <c r="F16" s="32"/>
      <c r="G16" s="33"/>
      <c r="H16" s="33"/>
      <c r="I16" s="84"/>
      <c r="J16" s="80"/>
      <c r="K16" s="85"/>
      <c r="L16" s="82"/>
      <c r="M16" s="83"/>
      <c r="N16" s="83"/>
      <c r="O16" s="83"/>
      <c r="P16" s="83"/>
      <c r="Q16" s="83"/>
      <c r="R16" s="83"/>
    </row>
    <row r="17" s="1" customFormat="1" ht="26.25" customHeight="1" spans="1:18">
      <c r="A17" s="30"/>
      <c r="B17" s="34"/>
      <c r="C17" s="34"/>
      <c r="D17" s="31" t="s">
        <v>46</v>
      </c>
      <c r="E17" s="31"/>
      <c r="F17" s="32"/>
      <c r="G17" s="33"/>
      <c r="H17" s="33"/>
      <c r="I17" s="79"/>
      <c r="J17" s="80"/>
      <c r="K17" s="85"/>
      <c r="L17" s="82"/>
      <c r="M17" s="83"/>
      <c r="N17" s="83"/>
      <c r="O17" s="83"/>
      <c r="P17" s="83"/>
      <c r="Q17" s="83"/>
      <c r="R17" s="83"/>
    </row>
    <row r="18" s="1" customFormat="1" ht="26.25" customHeight="1" spans="1:18">
      <c r="A18" s="30"/>
      <c r="B18" s="34"/>
      <c r="C18" s="34"/>
      <c r="D18" s="31" t="s">
        <v>47</v>
      </c>
      <c r="E18" s="31"/>
      <c r="F18" s="32"/>
      <c r="G18" s="33"/>
      <c r="H18" s="33"/>
      <c r="I18" s="79"/>
      <c r="J18" s="80"/>
      <c r="K18" s="85"/>
      <c r="L18" s="82"/>
      <c r="M18" s="83"/>
      <c r="N18" s="83"/>
      <c r="O18" s="83"/>
      <c r="P18" s="83"/>
      <c r="Q18" s="83"/>
      <c r="R18" s="83"/>
    </row>
    <row r="19" s="1" customFormat="1" ht="26.25" customHeight="1" spans="1:18">
      <c r="A19" s="30"/>
      <c r="B19" s="34"/>
      <c r="C19" s="34"/>
      <c r="D19" s="36" t="s">
        <v>48</v>
      </c>
      <c r="E19" s="37"/>
      <c r="F19" s="32"/>
      <c r="G19" s="33"/>
      <c r="H19" s="33"/>
      <c r="I19" s="79"/>
      <c r="J19" s="80"/>
      <c r="K19" s="85"/>
      <c r="L19" s="82"/>
      <c r="M19" s="83"/>
      <c r="N19" s="83"/>
      <c r="O19" s="83"/>
      <c r="P19" s="83"/>
      <c r="Q19" s="83"/>
      <c r="R19" s="83"/>
    </row>
    <row r="20" s="1" customFormat="1" ht="26.25" customHeight="1" spans="1:18">
      <c r="A20" s="30"/>
      <c r="B20" s="34"/>
      <c r="C20" s="34"/>
      <c r="D20" s="36" t="s">
        <v>49</v>
      </c>
      <c r="E20" s="37"/>
      <c r="F20" s="32"/>
      <c r="G20" s="33"/>
      <c r="H20" s="33"/>
      <c r="I20" s="79"/>
      <c r="J20" s="80"/>
      <c r="K20" s="85"/>
      <c r="L20" s="82"/>
      <c r="M20" s="83"/>
      <c r="N20" s="83"/>
      <c r="O20" s="83"/>
      <c r="P20" s="83"/>
      <c r="Q20" s="83"/>
      <c r="R20" s="83"/>
    </row>
    <row r="21" s="1" customFormat="1" ht="26.25" customHeight="1" spans="1:18">
      <c r="A21" s="30"/>
      <c r="B21" s="34"/>
      <c r="C21" s="34"/>
      <c r="D21" s="36" t="s">
        <v>50</v>
      </c>
      <c r="E21" s="37"/>
      <c r="F21" s="32"/>
      <c r="G21" s="33"/>
      <c r="H21" s="33"/>
      <c r="I21" s="79"/>
      <c r="J21" s="80"/>
      <c r="K21" s="85"/>
      <c r="L21" s="82"/>
      <c r="M21" s="83"/>
      <c r="N21" s="83"/>
      <c r="O21" s="83"/>
      <c r="P21" s="83"/>
      <c r="Q21" s="83"/>
      <c r="R21" s="83"/>
    </row>
    <row r="22" s="1" customFormat="1" ht="26.25" customHeight="1" spans="1:18">
      <c r="A22" s="30"/>
      <c r="B22" s="34"/>
      <c r="C22" s="34"/>
      <c r="D22" s="31" t="s">
        <v>51</v>
      </c>
      <c r="E22" s="31"/>
      <c r="F22" s="32"/>
      <c r="G22" s="33"/>
      <c r="H22" s="33"/>
      <c r="I22" s="79"/>
      <c r="J22" s="80"/>
      <c r="K22" s="85"/>
      <c r="L22" s="82"/>
      <c r="M22" s="83"/>
      <c r="N22" s="83"/>
      <c r="O22" s="83"/>
      <c r="P22" s="83"/>
      <c r="Q22" s="83"/>
      <c r="R22" s="83"/>
    </row>
    <row r="23" s="1" customFormat="1" ht="29.25" customHeight="1" spans="1:18">
      <c r="A23" s="30"/>
      <c r="B23" s="34"/>
      <c r="C23" s="35" t="s">
        <v>52</v>
      </c>
      <c r="D23" s="35"/>
      <c r="E23" s="35"/>
      <c r="F23" s="32">
        <v>213</v>
      </c>
      <c r="G23" s="33" t="s">
        <v>42</v>
      </c>
      <c r="H23" s="33" t="s">
        <v>43</v>
      </c>
      <c r="I23" s="89"/>
      <c r="J23" s="80"/>
      <c r="K23" s="85">
        <v>0</v>
      </c>
      <c r="L23" s="82"/>
      <c r="M23" s="83"/>
      <c r="N23" s="83"/>
      <c r="O23" s="83"/>
      <c r="P23" s="83"/>
      <c r="Q23" s="83"/>
      <c r="R23" s="83"/>
    </row>
    <row r="24" s="1" customFormat="1" ht="26.1" customHeight="1" spans="1:18">
      <c r="A24" s="30">
        <v>4</v>
      </c>
      <c r="B24" s="34" t="s">
        <v>53</v>
      </c>
      <c r="C24" s="31" t="s">
        <v>39</v>
      </c>
      <c r="D24" s="31"/>
      <c r="E24" s="31"/>
      <c r="F24" s="32"/>
      <c r="G24" s="33"/>
      <c r="H24" s="33"/>
      <c r="I24" s="89"/>
      <c r="J24" s="80"/>
      <c r="K24" s="85"/>
      <c r="L24" s="82"/>
      <c r="M24" s="83"/>
      <c r="N24" s="83"/>
      <c r="O24" s="83"/>
      <c r="P24" s="83"/>
      <c r="Q24" s="83"/>
      <c r="R24" s="83"/>
    </row>
    <row r="25" s="1" customFormat="1" ht="30.75" customHeight="1" spans="1:18">
      <c r="A25" s="30"/>
      <c r="B25" s="34"/>
      <c r="C25" s="38" t="s">
        <v>54</v>
      </c>
      <c r="D25" s="39"/>
      <c r="E25" s="40"/>
      <c r="F25" s="32">
        <v>213</v>
      </c>
      <c r="G25" s="33" t="s">
        <v>55</v>
      </c>
      <c r="H25" s="33" t="s">
        <v>56</v>
      </c>
      <c r="I25" s="90"/>
      <c r="J25" s="80"/>
      <c r="K25" s="85"/>
      <c r="L25" s="82"/>
      <c r="M25" s="83"/>
      <c r="N25" s="83"/>
      <c r="O25" s="83"/>
      <c r="P25" s="83"/>
      <c r="Q25" s="83"/>
      <c r="R25" s="83"/>
    </row>
    <row r="26" s="1" customFormat="1" ht="36" customHeight="1" spans="1:18">
      <c r="A26" s="30"/>
      <c r="B26" s="34"/>
      <c r="C26" s="31" t="s">
        <v>52</v>
      </c>
      <c r="D26" s="31"/>
      <c r="E26" s="31"/>
      <c r="F26" s="32"/>
      <c r="G26" s="33"/>
      <c r="H26" s="33"/>
      <c r="I26" s="79"/>
      <c r="J26" s="80"/>
      <c r="K26" s="85">
        <v>0</v>
      </c>
      <c r="L26" s="82"/>
      <c r="M26" s="83"/>
      <c r="N26" s="83"/>
      <c r="O26" s="83"/>
      <c r="P26" s="83"/>
      <c r="Q26" s="83"/>
      <c r="R26" s="83"/>
    </row>
    <row r="27" s="1" customFormat="1" ht="23.25" customHeight="1" spans="1:18">
      <c r="A27" s="30">
        <v>5</v>
      </c>
      <c r="B27" s="31" t="s">
        <v>57</v>
      </c>
      <c r="C27" s="31"/>
      <c r="D27" s="31"/>
      <c r="E27" s="31"/>
      <c r="F27" s="32">
        <v>213</v>
      </c>
      <c r="G27" s="33" t="s">
        <v>42</v>
      </c>
      <c r="H27" s="33" t="s">
        <v>58</v>
      </c>
      <c r="I27" s="91"/>
      <c r="J27" s="80"/>
      <c r="K27" s="85">
        <v>0</v>
      </c>
      <c r="L27" s="82"/>
      <c r="M27" s="83"/>
      <c r="N27" s="83"/>
      <c r="O27" s="83"/>
      <c r="P27" s="83"/>
      <c r="Q27" s="83"/>
      <c r="R27" s="83"/>
    </row>
    <row r="28" s="1" customFormat="1" ht="23.25" customHeight="1" spans="1:18">
      <c r="A28" s="30">
        <v>6</v>
      </c>
      <c r="B28" s="31" t="s">
        <v>59</v>
      </c>
      <c r="C28" s="31"/>
      <c r="D28" s="31"/>
      <c r="E28" s="31"/>
      <c r="F28" s="32">
        <v>213</v>
      </c>
      <c r="G28" s="33" t="s">
        <v>56</v>
      </c>
      <c r="H28" s="33" t="s">
        <v>60</v>
      </c>
      <c r="I28" s="91">
        <v>2337</v>
      </c>
      <c r="J28" s="80">
        <v>2087</v>
      </c>
      <c r="K28" s="85">
        <v>250</v>
      </c>
      <c r="L28" s="82">
        <v>250</v>
      </c>
      <c r="M28" s="83"/>
      <c r="N28" s="83"/>
      <c r="O28" s="83"/>
      <c r="P28" s="83"/>
      <c r="Q28" s="83"/>
      <c r="R28" s="83"/>
    </row>
    <row r="29" s="1" customFormat="1" ht="33.75" customHeight="1" spans="1:18">
      <c r="A29" s="30">
        <v>7</v>
      </c>
      <c r="B29" s="31" t="s">
        <v>61</v>
      </c>
      <c r="C29" s="31"/>
      <c r="D29" s="31"/>
      <c r="E29" s="31"/>
      <c r="F29" s="32">
        <v>211</v>
      </c>
      <c r="G29" s="33" t="s">
        <v>62</v>
      </c>
      <c r="H29" s="33" t="s">
        <v>42</v>
      </c>
      <c r="I29" s="79"/>
      <c r="J29" s="80">
        <v>0</v>
      </c>
      <c r="K29" s="85">
        <v>0</v>
      </c>
      <c r="L29" s="82"/>
      <c r="M29" s="83"/>
      <c r="N29" s="83"/>
      <c r="O29" s="83"/>
      <c r="P29" s="83"/>
      <c r="Q29" s="83"/>
      <c r="R29" s="83"/>
    </row>
    <row r="30" s="1" customFormat="1" ht="23.25" customHeight="1" spans="1:18">
      <c r="A30" s="30">
        <v>8</v>
      </c>
      <c r="B30" s="31" t="s">
        <v>63</v>
      </c>
      <c r="C30" s="31"/>
      <c r="D30" s="31"/>
      <c r="E30" s="31"/>
      <c r="F30" s="32"/>
      <c r="G30" s="33"/>
      <c r="H30" s="33"/>
      <c r="I30" s="79"/>
      <c r="J30" s="80">
        <v>0</v>
      </c>
      <c r="K30" s="85"/>
      <c r="L30" s="82"/>
      <c r="M30" s="83"/>
      <c r="N30" s="83"/>
      <c r="O30" s="83"/>
      <c r="P30" s="83"/>
      <c r="Q30" s="83"/>
      <c r="R30" s="83"/>
    </row>
    <row r="31" s="1" customFormat="1" ht="30.75" customHeight="1" spans="1:18">
      <c r="A31" s="30">
        <v>9</v>
      </c>
      <c r="B31" s="35" t="s">
        <v>64</v>
      </c>
      <c r="C31" s="35"/>
      <c r="D31" s="35"/>
      <c r="E31" s="35"/>
      <c r="F31" s="32">
        <v>214</v>
      </c>
      <c r="G31" s="33" t="s">
        <v>37</v>
      </c>
      <c r="H31" s="33" t="s">
        <v>55</v>
      </c>
      <c r="I31" s="79"/>
      <c r="J31" s="80"/>
      <c r="K31" s="85"/>
      <c r="L31" s="82"/>
      <c r="M31" s="83"/>
      <c r="N31" s="83"/>
      <c r="O31" s="83"/>
      <c r="P31" s="83"/>
      <c r="Q31" s="83"/>
      <c r="R31" s="83"/>
    </row>
    <row r="32" s="1" customFormat="1" ht="23.25" customHeight="1" spans="1:18">
      <c r="A32" s="30">
        <v>10</v>
      </c>
      <c r="B32" s="31" t="s">
        <v>65</v>
      </c>
      <c r="C32" s="31"/>
      <c r="D32" s="31"/>
      <c r="E32" s="31"/>
      <c r="F32" s="32">
        <v>221</v>
      </c>
      <c r="G32" s="33" t="s">
        <v>42</v>
      </c>
      <c r="H32" s="33" t="s">
        <v>34</v>
      </c>
      <c r="I32" s="92"/>
      <c r="J32" s="80"/>
      <c r="K32" s="85">
        <v>0</v>
      </c>
      <c r="L32" s="82"/>
      <c r="M32" s="83"/>
      <c r="N32" s="83"/>
      <c r="O32" s="83"/>
      <c r="P32" s="83"/>
      <c r="Q32" s="83"/>
      <c r="R32" s="83"/>
    </row>
    <row r="33" s="1" customFormat="1" ht="34" customHeight="1" spans="1:18">
      <c r="A33" s="30">
        <v>11</v>
      </c>
      <c r="B33" s="31" t="s">
        <v>66</v>
      </c>
      <c r="C33" s="31"/>
      <c r="D33" s="31"/>
      <c r="E33" s="31"/>
      <c r="F33" s="32"/>
      <c r="G33" s="33"/>
      <c r="H33" s="33"/>
      <c r="I33" s="79"/>
      <c r="J33" s="80"/>
      <c r="K33" s="85"/>
      <c r="L33" s="82"/>
      <c r="M33" s="83"/>
      <c r="N33" s="83"/>
      <c r="O33" s="83"/>
      <c r="P33" s="83"/>
      <c r="Q33" s="83"/>
      <c r="R33" s="83"/>
    </row>
    <row r="34" s="1" customFormat="1" ht="30" customHeight="1" spans="1:18">
      <c r="A34" s="30">
        <v>12</v>
      </c>
      <c r="B34" s="31" t="s">
        <v>67</v>
      </c>
      <c r="C34" s="31"/>
      <c r="D34" s="31"/>
      <c r="E34" s="31"/>
      <c r="F34" s="32"/>
      <c r="G34" s="33"/>
      <c r="H34" s="33"/>
      <c r="I34" s="79"/>
      <c r="J34" s="80"/>
      <c r="K34" s="85"/>
      <c r="L34" s="82"/>
      <c r="M34" s="83"/>
      <c r="N34" s="83"/>
      <c r="O34" s="83"/>
      <c r="P34" s="83"/>
      <c r="Q34" s="83"/>
      <c r="R34" s="83"/>
    </row>
    <row r="35" s="1" customFormat="1" ht="30" customHeight="1" spans="1:18">
      <c r="A35" s="30">
        <v>13</v>
      </c>
      <c r="B35" s="31" t="s">
        <v>68</v>
      </c>
      <c r="C35" s="31"/>
      <c r="D35" s="31"/>
      <c r="E35" s="31"/>
      <c r="F35" s="32"/>
      <c r="G35" s="33"/>
      <c r="H35" s="33"/>
      <c r="I35" s="93"/>
      <c r="J35" s="80"/>
      <c r="K35" s="85"/>
      <c r="L35" s="82"/>
      <c r="M35" s="83"/>
      <c r="N35" s="83"/>
      <c r="O35" s="83"/>
      <c r="P35" s="83"/>
      <c r="Q35" s="83"/>
      <c r="R35" s="83"/>
    </row>
    <row r="36" s="1" customFormat="1" ht="28" customHeight="1" spans="1:18">
      <c r="A36" s="30">
        <v>14</v>
      </c>
      <c r="B36" s="31" t="s">
        <v>69</v>
      </c>
      <c r="C36" s="31"/>
      <c r="D36" s="31"/>
      <c r="E36" s="31"/>
      <c r="F36" s="32"/>
      <c r="G36" s="33"/>
      <c r="H36" s="33"/>
      <c r="I36" s="79"/>
      <c r="J36" s="80"/>
      <c r="K36" s="85"/>
      <c r="L36" s="82"/>
      <c r="M36" s="83"/>
      <c r="N36" s="83"/>
      <c r="O36" s="83"/>
      <c r="P36" s="83"/>
      <c r="Q36" s="83"/>
      <c r="R36" s="83"/>
    </row>
    <row r="37" s="1" customFormat="1" ht="34.5" customHeight="1" spans="1:18">
      <c r="A37" s="30">
        <v>15</v>
      </c>
      <c r="B37" s="31" t="s">
        <v>70</v>
      </c>
      <c r="C37" s="31"/>
      <c r="D37" s="31"/>
      <c r="E37" s="31"/>
      <c r="F37" s="32"/>
      <c r="G37" s="33"/>
      <c r="H37" s="33"/>
      <c r="I37" s="79"/>
      <c r="J37" s="80"/>
      <c r="K37" s="85"/>
      <c r="L37" s="82"/>
      <c r="M37" s="83"/>
      <c r="N37" s="83"/>
      <c r="O37" s="83"/>
      <c r="P37" s="83"/>
      <c r="Q37" s="83"/>
      <c r="R37" s="83"/>
    </row>
    <row r="38" s="1" customFormat="1" ht="29.1" customHeight="1" spans="1:18">
      <c r="A38" s="41">
        <v>16</v>
      </c>
      <c r="B38" s="42" t="s">
        <v>71</v>
      </c>
      <c r="C38" s="43"/>
      <c r="D38" s="44"/>
      <c r="E38" s="45" t="s">
        <v>72</v>
      </c>
      <c r="F38" s="32"/>
      <c r="G38" s="33"/>
      <c r="H38" s="33"/>
      <c r="I38" s="79"/>
      <c r="J38" s="80"/>
      <c r="K38" s="85">
        <v>0</v>
      </c>
      <c r="L38" s="82"/>
      <c r="M38" s="83"/>
      <c r="N38" s="83"/>
      <c r="O38" s="83"/>
      <c r="P38" s="83"/>
      <c r="Q38" s="83"/>
      <c r="R38" s="83"/>
    </row>
    <row r="39" s="1" customFormat="1" ht="24" customHeight="1" spans="1:18">
      <c r="A39" s="46"/>
      <c r="B39" s="47"/>
      <c r="C39" s="48"/>
      <c r="D39" s="49"/>
      <c r="E39" s="50" t="s">
        <v>73</v>
      </c>
      <c r="F39" s="32"/>
      <c r="G39" s="33"/>
      <c r="H39" s="33"/>
      <c r="I39" s="79"/>
      <c r="J39" s="80"/>
      <c r="K39" s="85"/>
      <c r="L39" s="82"/>
      <c r="M39" s="83"/>
      <c r="N39" s="83"/>
      <c r="O39" s="83"/>
      <c r="P39" s="83"/>
      <c r="Q39" s="83"/>
      <c r="R39" s="83"/>
    </row>
    <row r="40" s="1" customFormat="1" ht="24" customHeight="1" spans="1:18">
      <c r="A40" s="46"/>
      <c r="B40" s="47"/>
      <c r="C40" s="48"/>
      <c r="D40" s="49"/>
      <c r="E40" s="50" t="s">
        <v>74</v>
      </c>
      <c r="F40" s="32"/>
      <c r="G40" s="33"/>
      <c r="H40" s="33"/>
      <c r="I40" s="79"/>
      <c r="J40" s="80"/>
      <c r="K40" s="85"/>
      <c r="L40" s="82"/>
      <c r="M40" s="83"/>
      <c r="N40" s="83"/>
      <c r="O40" s="83"/>
      <c r="P40" s="83"/>
      <c r="Q40" s="83"/>
      <c r="R40" s="83"/>
    </row>
    <row r="41" s="1" customFormat="1" ht="38.25" customHeight="1" spans="1:18">
      <c r="A41" s="46"/>
      <c r="B41" s="47"/>
      <c r="C41" s="48"/>
      <c r="D41" s="49"/>
      <c r="E41" s="51" t="s">
        <v>75</v>
      </c>
      <c r="F41" s="32"/>
      <c r="G41" s="33"/>
      <c r="H41" s="33"/>
      <c r="I41" s="79"/>
      <c r="J41" s="80"/>
      <c r="K41" s="85"/>
      <c r="L41" s="82"/>
      <c r="M41" s="83"/>
      <c r="N41" s="83"/>
      <c r="O41" s="83"/>
      <c r="P41" s="83"/>
      <c r="Q41" s="83"/>
      <c r="R41" s="83"/>
    </row>
    <row r="42" s="1" customFormat="1" ht="24" customHeight="1" spans="1:18">
      <c r="A42" s="46"/>
      <c r="B42" s="47"/>
      <c r="C42" s="48"/>
      <c r="D42" s="49"/>
      <c r="E42" s="51" t="s">
        <v>76</v>
      </c>
      <c r="F42" s="32"/>
      <c r="G42" s="33"/>
      <c r="H42" s="33"/>
      <c r="I42" s="79"/>
      <c r="J42" s="80"/>
      <c r="K42" s="85"/>
      <c r="L42" s="82"/>
      <c r="M42" s="83"/>
      <c r="N42" s="83"/>
      <c r="O42" s="83"/>
      <c r="P42" s="83"/>
      <c r="Q42" s="83"/>
      <c r="R42" s="83"/>
    </row>
    <row r="43" s="1" customFormat="1" ht="38.25" customHeight="1" spans="1:18">
      <c r="A43" s="46"/>
      <c r="B43" s="47"/>
      <c r="C43" s="48"/>
      <c r="D43" s="49"/>
      <c r="E43" s="51" t="s">
        <v>77</v>
      </c>
      <c r="F43" s="32"/>
      <c r="G43" s="33"/>
      <c r="H43" s="33"/>
      <c r="I43" s="79"/>
      <c r="J43" s="80"/>
      <c r="K43" s="85"/>
      <c r="L43" s="82"/>
      <c r="M43" s="83"/>
      <c r="N43" s="83"/>
      <c r="O43" s="83"/>
      <c r="P43" s="83"/>
      <c r="Q43" s="83"/>
      <c r="R43" s="83"/>
    </row>
    <row r="44" s="1" customFormat="1" ht="51" customHeight="1" spans="1:18">
      <c r="A44" s="46"/>
      <c r="B44" s="47"/>
      <c r="C44" s="48"/>
      <c r="D44" s="49"/>
      <c r="E44" s="50" t="s">
        <v>78</v>
      </c>
      <c r="F44" s="32"/>
      <c r="G44" s="33"/>
      <c r="H44" s="33"/>
      <c r="I44" s="79"/>
      <c r="J44" s="80"/>
      <c r="K44" s="85"/>
      <c r="L44" s="82"/>
      <c r="M44" s="83"/>
      <c r="N44" s="83"/>
      <c r="O44" s="83"/>
      <c r="P44" s="83"/>
      <c r="Q44" s="83"/>
      <c r="R44" s="83"/>
    </row>
    <row r="45" s="1" customFormat="1" ht="51" customHeight="1" spans="1:18">
      <c r="A45" s="46"/>
      <c r="B45" s="47"/>
      <c r="C45" s="48"/>
      <c r="D45" s="49"/>
      <c r="E45" s="50" t="s">
        <v>79</v>
      </c>
      <c r="F45" s="32"/>
      <c r="G45" s="33"/>
      <c r="H45" s="33"/>
      <c r="I45" s="79"/>
      <c r="J45" s="80"/>
      <c r="K45" s="85"/>
      <c r="L45" s="82"/>
      <c r="M45" s="83"/>
      <c r="N45" s="83"/>
      <c r="O45" s="83"/>
      <c r="P45" s="83"/>
      <c r="Q45" s="83"/>
      <c r="R45" s="83"/>
    </row>
    <row r="46" s="1" customFormat="1" ht="38.25" customHeight="1" spans="1:18">
      <c r="A46" s="46"/>
      <c r="B46" s="47"/>
      <c r="C46" s="48"/>
      <c r="D46" s="49"/>
      <c r="E46" s="50" t="s">
        <v>80</v>
      </c>
      <c r="F46" s="32"/>
      <c r="G46" s="33"/>
      <c r="H46" s="33"/>
      <c r="I46" s="79"/>
      <c r="J46" s="80"/>
      <c r="K46" s="85"/>
      <c r="L46" s="82"/>
      <c r="M46" s="83"/>
      <c r="N46" s="83"/>
      <c r="O46" s="83"/>
      <c r="P46" s="83"/>
      <c r="Q46" s="83"/>
      <c r="R46" s="83"/>
    </row>
    <row r="47" s="1" customFormat="1" ht="38.25" customHeight="1" spans="1:18">
      <c r="A47" s="46"/>
      <c r="B47" s="47"/>
      <c r="C47" s="48"/>
      <c r="D47" s="49"/>
      <c r="E47" s="50" t="s">
        <v>81</v>
      </c>
      <c r="F47" s="32"/>
      <c r="G47" s="33"/>
      <c r="H47" s="33"/>
      <c r="I47" s="79"/>
      <c r="J47" s="80"/>
      <c r="K47" s="85"/>
      <c r="L47" s="82"/>
      <c r="M47" s="83"/>
      <c r="N47" s="83"/>
      <c r="O47" s="83"/>
      <c r="P47" s="83"/>
      <c r="Q47" s="83"/>
      <c r="R47" s="83"/>
    </row>
    <row r="48" s="1" customFormat="1" ht="38.25" customHeight="1" spans="1:18">
      <c r="A48" s="52"/>
      <c r="B48" s="53"/>
      <c r="C48" s="54"/>
      <c r="D48" s="55"/>
      <c r="E48" s="50" t="s">
        <v>82</v>
      </c>
      <c r="F48" s="32"/>
      <c r="G48" s="33"/>
      <c r="H48" s="33"/>
      <c r="I48" s="79"/>
      <c r="J48" s="80"/>
      <c r="K48" s="85"/>
      <c r="L48" s="82"/>
      <c r="M48" s="83"/>
      <c r="N48" s="83"/>
      <c r="O48" s="83"/>
      <c r="P48" s="83"/>
      <c r="Q48" s="83"/>
      <c r="R48" s="83"/>
    </row>
    <row r="49" s="1" customFormat="1" ht="38.25" customHeight="1" spans="1:18">
      <c r="A49" s="41">
        <v>16</v>
      </c>
      <c r="B49" s="42" t="s">
        <v>71</v>
      </c>
      <c r="C49" s="43"/>
      <c r="D49" s="44"/>
      <c r="E49" s="50" t="s">
        <v>83</v>
      </c>
      <c r="F49" s="32"/>
      <c r="G49" s="33"/>
      <c r="H49" s="33"/>
      <c r="I49" s="79"/>
      <c r="J49" s="80"/>
      <c r="K49" s="85"/>
      <c r="L49" s="82"/>
      <c r="M49" s="83"/>
      <c r="N49" s="83"/>
      <c r="O49" s="83"/>
      <c r="P49" s="83"/>
      <c r="Q49" s="83"/>
      <c r="R49" s="83"/>
    </row>
    <row r="50" s="1" customFormat="1" ht="30" customHeight="1" spans="1:18">
      <c r="A50" s="46"/>
      <c r="B50" s="47"/>
      <c r="C50" s="48"/>
      <c r="D50" s="49"/>
      <c r="E50" s="50" t="s">
        <v>84</v>
      </c>
      <c r="F50" s="32"/>
      <c r="G50" s="33"/>
      <c r="H50" s="33"/>
      <c r="I50" s="79"/>
      <c r="J50" s="80"/>
      <c r="K50" s="85"/>
      <c r="L50" s="82"/>
      <c r="M50" s="83"/>
      <c r="N50" s="83"/>
      <c r="O50" s="83"/>
      <c r="P50" s="83"/>
      <c r="Q50" s="83"/>
      <c r="R50" s="83"/>
    </row>
    <row r="51" s="1" customFormat="1" ht="38.25" customHeight="1" spans="1:18">
      <c r="A51" s="46"/>
      <c r="B51" s="47"/>
      <c r="C51" s="48"/>
      <c r="D51" s="49"/>
      <c r="E51" s="50" t="s">
        <v>85</v>
      </c>
      <c r="F51" s="32"/>
      <c r="G51" s="33"/>
      <c r="H51" s="33"/>
      <c r="I51" s="79"/>
      <c r="J51" s="80"/>
      <c r="K51" s="85"/>
      <c r="L51" s="82"/>
      <c r="M51" s="83"/>
      <c r="N51" s="83"/>
      <c r="O51" s="83"/>
      <c r="P51" s="83"/>
      <c r="Q51" s="83"/>
      <c r="R51" s="83"/>
    </row>
    <row r="52" s="1" customFormat="1" ht="38.25" customHeight="1" spans="1:18">
      <c r="A52" s="46"/>
      <c r="B52" s="47"/>
      <c r="C52" s="48"/>
      <c r="D52" s="49"/>
      <c r="E52" s="51" t="s">
        <v>86</v>
      </c>
      <c r="F52" s="32"/>
      <c r="G52" s="33"/>
      <c r="H52" s="33"/>
      <c r="I52" s="79"/>
      <c r="J52" s="80"/>
      <c r="K52" s="85"/>
      <c r="L52" s="82"/>
      <c r="M52" s="83"/>
      <c r="N52" s="83"/>
      <c r="O52" s="83"/>
      <c r="P52" s="83"/>
      <c r="Q52" s="83"/>
      <c r="R52" s="83"/>
    </row>
    <row r="53" s="1" customFormat="1" ht="24" customHeight="1" spans="1:18">
      <c r="A53" s="46"/>
      <c r="B53" s="47"/>
      <c r="C53" s="48"/>
      <c r="D53" s="49"/>
      <c r="E53" s="51" t="s">
        <v>87</v>
      </c>
      <c r="F53" s="32"/>
      <c r="G53" s="33"/>
      <c r="H53" s="33"/>
      <c r="I53" s="79"/>
      <c r="J53" s="80"/>
      <c r="K53" s="85"/>
      <c r="L53" s="82"/>
      <c r="M53" s="83"/>
      <c r="N53" s="83"/>
      <c r="O53" s="83"/>
      <c r="P53" s="83"/>
      <c r="Q53" s="83"/>
      <c r="R53" s="83"/>
    </row>
    <row r="54" s="1" customFormat="1" ht="24" customHeight="1" spans="1:18">
      <c r="A54" s="46"/>
      <c r="B54" s="47"/>
      <c r="C54" s="48"/>
      <c r="D54" s="49"/>
      <c r="E54" s="51" t="s">
        <v>88</v>
      </c>
      <c r="F54" s="32"/>
      <c r="G54" s="33"/>
      <c r="H54" s="33"/>
      <c r="I54" s="79"/>
      <c r="J54" s="80"/>
      <c r="K54" s="85"/>
      <c r="L54" s="82"/>
      <c r="M54" s="83"/>
      <c r="N54" s="83"/>
      <c r="O54" s="83"/>
      <c r="P54" s="83"/>
      <c r="Q54" s="83"/>
      <c r="R54" s="83"/>
    </row>
    <row r="55" s="1" customFormat="1" ht="37.5" customHeight="1" spans="1:18">
      <c r="A55" s="46"/>
      <c r="B55" s="47"/>
      <c r="C55" s="48"/>
      <c r="D55" s="49"/>
      <c r="E55" s="51" t="s">
        <v>89</v>
      </c>
      <c r="F55" s="32"/>
      <c r="G55" s="33"/>
      <c r="H55" s="33"/>
      <c r="I55" s="79"/>
      <c r="J55" s="80"/>
      <c r="K55" s="85"/>
      <c r="L55" s="82"/>
      <c r="M55" s="83"/>
      <c r="N55" s="83"/>
      <c r="O55" s="83"/>
      <c r="P55" s="83"/>
      <c r="Q55" s="83"/>
      <c r="R55" s="83"/>
    </row>
    <row r="56" s="1" customFormat="1" ht="38.25" customHeight="1" spans="1:18">
      <c r="A56" s="46"/>
      <c r="B56" s="47"/>
      <c r="C56" s="48"/>
      <c r="D56" s="49"/>
      <c r="E56" s="51" t="s">
        <v>90</v>
      </c>
      <c r="F56" s="32"/>
      <c r="G56" s="33"/>
      <c r="H56" s="33"/>
      <c r="I56" s="79"/>
      <c r="J56" s="80"/>
      <c r="K56" s="85"/>
      <c r="L56" s="82"/>
      <c r="M56" s="83"/>
      <c r="N56" s="83"/>
      <c r="O56" s="83"/>
      <c r="P56" s="83"/>
      <c r="Q56" s="83"/>
      <c r="R56" s="83"/>
    </row>
    <row r="57" s="1" customFormat="1" ht="63" customHeight="1" spans="1:18">
      <c r="A57" s="52"/>
      <c r="B57" s="53"/>
      <c r="C57" s="54"/>
      <c r="D57" s="55"/>
      <c r="E57" s="51" t="s">
        <v>91</v>
      </c>
      <c r="F57" s="32"/>
      <c r="G57" s="33"/>
      <c r="H57" s="33"/>
      <c r="I57" s="79"/>
      <c r="J57" s="80"/>
      <c r="K57" s="85"/>
      <c r="L57" s="82"/>
      <c r="M57" s="83"/>
      <c r="N57" s="83"/>
      <c r="O57" s="83"/>
      <c r="P57" s="83"/>
      <c r="Q57" s="83"/>
      <c r="R57" s="83"/>
    </row>
    <row r="58" s="1" customFormat="1" ht="26.1" customHeight="1" spans="1:18">
      <c r="A58" s="27" t="s">
        <v>92</v>
      </c>
      <c r="B58" s="27" t="s">
        <v>93</v>
      </c>
      <c r="C58" s="27"/>
      <c r="D58" s="27"/>
      <c r="E58" s="27"/>
      <c r="F58" s="29"/>
      <c r="G58" s="56"/>
      <c r="H58" s="56"/>
      <c r="I58" s="94">
        <f>SUM(I59:I68)</f>
        <v>15337</v>
      </c>
      <c r="J58" s="94">
        <f>SUM(J59:J68)</f>
        <v>12885</v>
      </c>
      <c r="K58" s="94">
        <f>SUM(K59:K68)</f>
        <v>11722</v>
      </c>
      <c r="L58" s="94">
        <f>SUM(L59:L68)</f>
        <v>11722</v>
      </c>
      <c r="M58" s="83"/>
      <c r="N58" s="83"/>
      <c r="O58" s="83"/>
      <c r="P58" s="83"/>
      <c r="Q58" s="83"/>
      <c r="R58" s="83"/>
    </row>
    <row r="59" s="1" customFormat="1" ht="25.35" customHeight="1" spans="1:18">
      <c r="A59" s="57">
        <v>1</v>
      </c>
      <c r="B59" s="58" t="s">
        <v>94</v>
      </c>
      <c r="C59" s="59"/>
      <c r="D59" s="59"/>
      <c r="E59" s="60"/>
      <c r="F59" s="32">
        <v>213</v>
      </c>
      <c r="G59" s="33" t="s">
        <v>34</v>
      </c>
      <c r="H59" s="33"/>
      <c r="I59" s="79">
        <v>11472</v>
      </c>
      <c r="J59" s="80">
        <v>11472</v>
      </c>
      <c r="K59" s="29">
        <v>11472</v>
      </c>
      <c r="L59" s="29">
        <v>11472</v>
      </c>
      <c r="M59" s="83"/>
      <c r="N59" s="83"/>
      <c r="O59" s="83"/>
      <c r="P59" s="83"/>
      <c r="Q59" s="83"/>
      <c r="R59" s="83"/>
    </row>
    <row r="60" s="1" customFormat="1" ht="25.35" customHeight="1" spans="1:18">
      <c r="A60" s="57">
        <v>2</v>
      </c>
      <c r="B60" s="58" t="s">
        <v>95</v>
      </c>
      <c r="C60" s="59"/>
      <c r="D60" s="59"/>
      <c r="E60" s="60"/>
      <c r="F60" s="32">
        <v>213</v>
      </c>
      <c r="G60" s="33" t="s">
        <v>34</v>
      </c>
      <c r="H60" s="33"/>
      <c r="I60" s="95"/>
      <c r="J60" s="80"/>
      <c r="K60" s="29"/>
      <c r="L60" s="82"/>
      <c r="M60" s="83"/>
      <c r="N60" s="83"/>
      <c r="O60" s="83"/>
      <c r="P60" s="83"/>
      <c r="Q60" s="83"/>
      <c r="R60" s="83"/>
    </row>
    <row r="61" s="1" customFormat="1" ht="25.35" customHeight="1" spans="1:18">
      <c r="A61" s="57">
        <v>3</v>
      </c>
      <c r="B61" s="58" t="s">
        <v>96</v>
      </c>
      <c r="C61" s="59"/>
      <c r="D61" s="59"/>
      <c r="E61" s="60"/>
      <c r="F61" s="32">
        <v>213</v>
      </c>
      <c r="G61" s="33" t="s">
        <v>42</v>
      </c>
      <c r="H61" s="33" t="s">
        <v>58</v>
      </c>
      <c r="I61" s="95"/>
      <c r="J61" s="80"/>
      <c r="K61" s="85"/>
      <c r="L61" s="82"/>
      <c r="M61" s="83"/>
      <c r="N61" s="83"/>
      <c r="O61" s="83"/>
      <c r="P61" s="83"/>
      <c r="Q61" s="83"/>
      <c r="R61" s="83"/>
    </row>
    <row r="62" s="1" customFormat="1" ht="25.35" customHeight="1" spans="1:18">
      <c r="A62" s="57">
        <v>4</v>
      </c>
      <c r="B62" s="58" t="s">
        <v>97</v>
      </c>
      <c r="C62" s="59"/>
      <c r="D62" s="59"/>
      <c r="E62" s="60"/>
      <c r="F62" s="32"/>
      <c r="G62" s="33"/>
      <c r="H62" s="33"/>
      <c r="I62" s="79"/>
      <c r="J62" s="80"/>
      <c r="K62" s="85"/>
      <c r="L62" s="82"/>
      <c r="M62" s="96"/>
      <c r="N62" s="96"/>
      <c r="O62" s="96"/>
      <c r="P62" s="96"/>
      <c r="Q62" s="96"/>
      <c r="R62" s="96"/>
    </row>
    <row r="63" s="1" customFormat="1" ht="25.35" customHeight="1" spans="1:18">
      <c r="A63" s="57">
        <v>5</v>
      </c>
      <c r="B63" s="58" t="s">
        <v>98</v>
      </c>
      <c r="C63" s="59"/>
      <c r="D63" s="59"/>
      <c r="E63" s="60"/>
      <c r="F63" s="32">
        <v>213</v>
      </c>
      <c r="G63" s="33" t="s">
        <v>42</v>
      </c>
      <c r="H63" s="33" t="s">
        <v>43</v>
      </c>
      <c r="I63" s="79">
        <v>2202</v>
      </c>
      <c r="J63" s="80"/>
      <c r="K63" s="85"/>
      <c r="L63" s="82"/>
      <c r="M63" s="97"/>
      <c r="N63" s="97"/>
      <c r="O63" s="97"/>
      <c r="P63" s="97"/>
      <c r="Q63" s="97"/>
      <c r="R63" s="97"/>
    </row>
    <row r="64" s="1" customFormat="1" ht="25.35" customHeight="1" spans="1:18">
      <c r="A64" s="57">
        <v>6</v>
      </c>
      <c r="B64" s="58" t="s">
        <v>99</v>
      </c>
      <c r="C64" s="59"/>
      <c r="D64" s="59"/>
      <c r="E64" s="60"/>
      <c r="F64" s="32">
        <v>213</v>
      </c>
      <c r="G64" s="33" t="s">
        <v>42</v>
      </c>
      <c r="H64" s="33" t="s">
        <v>37</v>
      </c>
      <c r="I64" s="98"/>
      <c r="J64" s="80"/>
      <c r="K64" s="85"/>
      <c r="L64" s="82"/>
      <c r="M64" s="99"/>
      <c r="N64" s="99"/>
      <c r="O64" s="99"/>
      <c r="P64" s="99"/>
      <c r="Q64" s="99"/>
      <c r="R64" s="99"/>
    </row>
    <row r="65" s="1" customFormat="1" ht="25.35" customHeight="1" spans="1:18">
      <c r="A65" s="57">
        <v>7</v>
      </c>
      <c r="B65" s="58" t="s">
        <v>100</v>
      </c>
      <c r="C65" s="59"/>
      <c r="D65" s="59"/>
      <c r="E65" s="60"/>
      <c r="F65" s="32">
        <v>213</v>
      </c>
      <c r="G65" s="33" t="s">
        <v>42</v>
      </c>
      <c r="H65" s="33" t="s">
        <v>101</v>
      </c>
      <c r="I65" s="79"/>
      <c r="J65" s="80"/>
      <c r="K65" s="85"/>
      <c r="L65" s="82"/>
      <c r="M65" s="97"/>
      <c r="N65" s="97"/>
      <c r="O65" s="97"/>
      <c r="P65" s="97"/>
      <c r="Q65" s="97"/>
      <c r="R65" s="97"/>
    </row>
    <row r="66" s="1" customFormat="1" ht="25.35" customHeight="1" spans="1:18">
      <c r="A66" s="57">
        <v>8</v>
      </c>
      <c r="B66" s="58" t="s">
        <v>102</v>
      </c>
      <c r="C66" s="59"/>
      <c r="D66" s="59"/>
      <c r="E66" s="60"/>
      <c r="F66" s="32">
        <v>213</v>
      </c>
      <c r="G66" s="33" t="s">
        <v>56</v>
      </c>
      <c r="H66" s="33" t="s">
        <v>42</v>
      </c>
      <c r="I66" s="104">
        <v>1663</v>
      </c>
      <c r="J66" s="80">
        <v>1413</v>
      </c>
      <c r="K66" s="85">
        <v>250</v>
      </c>
      <c r="L66" s="82">
        <v>250</v>
      </c>
      <c r="M66" s="101"/>
      <c r="N66" s="101"/>
      <c r="O66" s="101"/>
      <c r="P66" s="101"/>
      <c r="Q66" s="101"/>
      <c r="R66" s="101"/>
    </row>
    <row r="67" s="1" customFormat="1" ht="25.35" customHeight="1" spans="1:18">
      <c r="A67" s="57">
        <v>9</v>
      </c>
      <c r="B67" s="58" t="s">
        <v>103</v>
      </c>
      <c r="C67" s="59"/>
      <c r="D67" s="59"/>
      <c r="E67" s="60"/>
      <c r="F67" s="32"/>
      <c r="G67" s="33"/>
      <c r="H67" s="33"/>
      <c r="I67" s="79"/>
      <c r="J67" s="80"/>
      <c r="K67" s="85"/>
      <c r="L67" s="82"/>
      <c r="M67" s="101"/>
      <c r="N67" s="101"/>
      <c r="O67" s="101"/>
      <c r="P67" s="101"/>
      <c r="Q67" s="101"/>
      <c r="R67" s="101"/>
    </row>
    <row r="68" s="1" customFormat="1" ht="25.35" customHeight="1" spans="1:18">
      <c r="A68" s="57">
        <v>10</v>
      </c>
      <c r="B68" s="58" t="s">
        <v>104</v>
      </c>
      <c r="C68" s="59"/>
      <c r="D68" s="59"/>
      <c r="E68" s="60"/>
      <c r="F68" s="32">
        <v>213</v>
      </c>
      <c r="G68" s="33" t="s">
        <v>55</v>
      </c>
      <c r="H68" s="33" t="s">
        <v>105</v>
      </c>
      <c r="I68" s="79"/>
      <c r="J68" s="80"/>
      <c r="K68" s="85"/>
      <c r="L68" s="82"/>
      <c r="M68" s="101"/>
      <c r="N68" s="101"/>
      <c r="O68" s="101"/>
      <c r="P68" s="101"/>
      <c r="Q68" s="101"/>
      <c r="R68" s="101"/>
    </row>
    <row r="69" s="1" customFormat="1" ht="25.35" customHeight="1" spans="1:18">
      <c r="A69" s="57">
        <v>11</v>
      </c>
      <c r="B69" s="58" t="s">
        <v>106</v>
      </c>
      <c r="C69" s="59"/>
      <c r="D69" s="59"/>
      <c r="E69" s="60"/>
      <c r="F69" s="32"/>
      <c r="G69" s="33"/>
      <c r="H69" s="33"/>
      <c r="I69" s="79"/>
      <c r="J69" s="80"/>
      <c r="K69" s="85"/>
      <c r="L69" s="82"/>
      <c r="M69" s="101"/>
      <c r="N69" s="101"/>
      <c r="O69" s="101"/>
      <c r="P69" s="101"/>
      <c r="Q69" s="101"/>
      <c r="R69" s="101"/>
    </row>
    <row r="70" s="1" customFormat="1" ht="26.1" customHeight="1" spans="1:18">
      <c r="A70" s="27" t="s">
        <v>107</v>
      </c>
      <c r="B70" s="27" t="s">
        <v>108</v>
      </c>
      <c r="C70" s="27"/>
      <c r="D70" s="27"/>
      <c r="E70" s="27"/>
      <c r="F70" s="101"/>
      <c r="G70" s="101"/>
      <c r="H70" s="101"/>
      <c r="I70" s="105"/>
      <c r="J70" s="80"/>
      <c r="K70" s="101"/>
      <c r="L70" s="101"/>
      <c r="M70" s="101"/>
      <c r="N70" s="101"/>
      <c r="O70" s="101"/>
      <c r="P70" s="101"/>
      <c r="Q70" s="101"/>
      <c r="R70" s="101"/>
    </row>
    <row r="71" s="1" customFormat="1" ht="26.1" customHeight="1" spans="1:18">
      <c r="A71" s="27" t="s">
        <v>109</v>
      </c>
      <c r="B71" s="27" t="s">
        <v>110</v>
      </c>
      <c r="C71" s="27"/>
      <c r="D71" s="27"/>
      <c r="E71" s="27"/>
      <c r="F71" s="101"/>
      <c r="G71" s="101"/>
      <c r="H71" s="101"/>
      <c r="I71" s="105"/>
      <c r="J71" s="80"/>
      <c r="K71" s="101"/>
      <c r="L71" s="101"/>
      <c r="M71" s="101"/>
      <c r="N71" s="101"/>
      <c r="O71" s="101"/>
      <c r="P71" s="101"/>
      <c r="Q71" s="101"/>
      <c r="R71" s="101"/>
    </row>
    <row r="72" s="2" customFormat="1" ht="13.5" spans="1:18">
      <c r="A72" s="102" t="s">
        <v>111</v>
      </c>
      <c r="B72" s="102"/>
      <c r="C72" s="102"/>
      <c r="D72" s="102"/>
      <c r="E72" s="102"/>
      <c r="F72" s="103"/>
      <c r="G72" s="103"/>
      <c r="H72" s="103"/>
      <c r="I72" s="106"/>
      <c r="J72" s="102"/>
      <c r="K72" s="102"/>
      <c r="L72" s="102"/>
      <c r="M72" s="102"/>
      <c r="N72" s="102"/>
      <c r="O72" s="103"/>
      <c r="P72" s="103"/>
      <c r="Q72" s="103"/>
      <c r="R72" s="102"/>
    </row>
    <row r="73" s="2" customFormat="1" ht="30" customHeight="1" spans="1:18">
      <c r="A73" s="102"/>
      <c r="B73" s="102"/>
      <c r="C73" s="102"/>
      <c r="D73" s="102"/>
      <c r="E73" s="102"/>
      <c r="F73" s="103"/>
      <c r="G73" s="103"/>
      <c r="H73" s="103"/>
      <c r="I73" s="106"/>
      <c r="J73" s="102"/>
      <c r="K73" s="102"/>
      <c r="L73" s="102"/>
      <c r="M73" s="102"/>
      <c r="N73" s="102"/>
      <c r="O73" s="103"/>
      <c r="P73" s="103"/>
      <c r="Q73" s="103"/>
      <c r="R73" s="102"/>
    </row>
  </sheetData>
  <mergeCells count="77">
    <mergeCell ref="A2:R2"/>
    <mergeCell ref="A3:E3"/>
    <mergeCell ref="I3:M3"/>
    <mergeCell ref="N3:R3"/>
    <mergeCell ref="F4:H4"/>
    <mergeCell ref="K4:Q4"/>
    <mergeCell ref="M5:Q5"/>
    <mergeCell ref="O6:Q6"/>
    <mergeCell ref="A8:E8"/>
    <mergeCell ref="F8:H8"/>
    <mergeCell ref="O8:Q8"/>
    <mergeCell ref="A9:E9"/>
    <mergeCell ref="F9:H9"/>
    <mergeCell ref="B10:E10"/>
    <mergeCell ref="B11:E11"/>
    <mergeCell ref="B12:E12"/>
    <mergeCell ref="C13:E13"/>
    <mergeCell ref="D14:E14"/>
    <mergeCell ref="D15:E15"/>
    <mergeCell ref="D16:E16"/>
    <mergeCell ref="D17:E17"/>
    <mergeCell ref="D18:E18"/>
    <mergeCell ref="D19:E19"/>
    <mergeCell ref="D20:E20"/>
    <mergeCell ref="D21:E21"/>
    <mergeCell ref="D22:E22"/>
    <mergeCell ref="C23:E23"/>
    <mergeCell ref="C24:E24"/>
    <mergeCell ref="C25:E25"/>
    <mergeCell ref="C26:E26"/>
    <mergeCell ref="B27:E27"/>
    <mergeCell ref="B28:E28"/>
    <mergeCell ref="B29:E29"/>
    <mergeCell ref="B30:E30"/>
    <mergeCell ref="B31:E31"/>
    <mergeCell ref="B32:E32"/>
    <mergeCell ref="B33:E33"/>
    <mergeCell ref="B34:E34"/>
    <mergeCell ref="B35:E35"/>
    <mergeCell ref="B36:E36"/>
    <mergeCell ref="B37:E37"/>
    <mergeCell ref="B58:E58"/>
    <mergeCell ref="B59:E59"/>
    <mergeCell ref="B60:E60"/>
    <mergeCell ref="B61:E61"/>
    <mergeCell ref="B62:E62"/>
    <mergeCell ref="B63:E63"/>
    <mergeCell ref="B64:E64"/>
    <mergeCell ref="B65:E65"/>
    <mergeCell ref="B66:E66"/>
    <mergeCell ref="B67:E67"/>
    <mergeCell ref="B68:E68"/>
    <mergeCell ref="B69:E69"/>
    <mergeCell ref="B70:E70"/>
    <mergeCell ref="B71:E71"/>
    <mergeCell ref="A4:A7"/>
    <mergeCell ref="A13:A23"/>
    <mergeCell ref="A24:A26"/>
    <mergeCell ref="A38:A48"/>
    <mergeCell ref="A49:A57"/>
    <mergeCell ref="B13:B23"/>
    <mergeCell ref="B24:B26"/>
    <mergeCell ref="C14:C22"/>
    <mergeCell ref="F5:F7"/>
    <mergeCell ref="G5:G7"/>
    <mergeCell ref="H5:H7"/>
    <mergeCell ref="I4:I7"/>
    <mergeCell ref="J4:J7"/>
    <mergeCell ref="K5:K7"/>
    <mergeCell ref="L5:L7"/>
    <mergeCell ref="M6:M7"/>
    <mergeCell ref="N6:N7"/>
    <mergeCell ref="R4:R7"/>
    <mergeCell ref="B4:E7"/>
    <mergeCell ref="A72:R73"/>
    <mergeCell ref="B38:D48"/>
    <mergeCell ref="B49:D57"/>
  </mergeCells>
  <printOptions horizontalCentered="1"/>
  <pageMargins left="0.747916666666667" right="0.747916666666667" top="0.984027777777778" bottom="0.984027777777778" header="0.511805555555556" footer="0.511805555555556"/>
  <pageSetup paperSize="9" scale="75"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马刚</dc:creator>
  <cp:lastModifiedBy>Administrator</cp:lastModifiedBy>
  <dcterms:created xsi:type="dcterms:W3CDTF">2019-09-12T02:23:00Z</dcterms:created>
  <cp:lastPrinted>2019-09-13T08:32:00Z</cp:lastPrinted>
  <dcterms:modified xsi:type="dcterms:W3CDTF">2022-04-25T02:02:47Z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2052-11.8.2.8506</vt:lpwstr>
  </property>
  <property fmtid="{D5CDD505-2E9C-101B-9397-08002B2CF9AE}" pid="3" name="KSOReadingLayout">
    <vt:bool>false</vt:bool>
  </property>
  <property fmtid="{D5CDD505-2E9C-101B-9397-08002B2CF9AE}" pid="4" name="ICV">
    <vt:lpwstr>9F3BE455E44847798A35A6BBECBCB839</vt:lpwstr>
  </property>
</Properties>
</file>