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bookViews>
  <sheets>
    <sheet name="Sheet1" sheetId="7" r:id="rId1"/>
  </sheets>
  <definedNames>
    <definedName name="_xlnm._FilterDatabase" localSheetId="0" hidden="1">Sheet1!$A$4:$I$13</definedName>
    <definedName name="_xlnm.Print_Titles" localSheetId="0">Sheet1!$1:$4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<sst xmlns="http://schemas.openxmlformats.org/spreadsheetml/2006/main" count="41" uniqueCount="38">
  <si>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2026年中央财政常态化帮扶资金（第一批）分配表</t>
  </si>
  <si>
    <t xml:space="preserve">            单位：万元</t>
  </si>
  <si>
    <t>指标文号</t>
  </si>
  <si>
    <t>项目实施
单位</t>
  </si>
  <si>
    <t>项目名称</t>
  </si>
  <si>
    <t>建设内容</t>
  </si>
  <si>
    <t>计划安排资金</t>
  </si>
  <si>
    <t>第一批
中央资金</t>
  </si>
  <si>
    <t>备注</t>
  </si>
  <si>
    <t>小计</t>
  </si>
  <si>
    <t>第二批中央资金</t>
  </si>
  <si>
    <t>自治区资金</t>
  </si>
  <si>
    <r>
      <rPr>
        <sz val="14"/>
        <color theme="1"/>
        <rFont val="仿宋_GB2312"/>
        <charset val="134"/>
      </rPr>
      <t>宁财（农）
指标〔</t>
    </r>
    <r>
      <rPr>
        <sz val="14"/>
        <color theme="1"/>
        <rFont val="Times New Roman"/>
        <charset val="134"/>
      </rPr>
      <t>2025</t>
    </r>
    <r>
      <rPr>
        <sz val="14"/>
        <color theme="1"/>
        <rFont val="仿宋_GB2312"/>
        <charset val="134"/>
      </rPr>
      <t>〕</t>
    </r>
    <r>
      <rPr>
        <sz val="14"/>
        <color theme="1"/>
        <rFont val="Times New Roman"/>
        <charset val="134"/>
      </rPr>
      <t>672</t>
    </r>
    <r>
      <rPr>
        <sz val="14"/>
        <color theme="1"/>
        <rFont val="仿宋_GB2312"/>
        <charset val="134"/>
      </rPr>
      <t>号</t>
    </r>
    <r>
      <rPr>
        <sz val="14"/>
        <color theme="1"/>
        <rFont val="Times New Roman"/>
        <charset val="134"/>
      </rPr>
      <t xml:space="preserve">
</t>
    </r>
    <r>
      <rPr>
        <sz val="14"/>
        <color theme="1"/>
        <rFont val="仿宋_GB2312"/>
        <charset val="134"/>
      </rPr>
      <t>中央资金已下达</t>
    </r>
    <r>
      <rPr>
        <sz val="14"/>
        <color theme="1"/>
        <rFont val="Times New Roman"/>
        <charset val="134"/>
      </rPr>
      <t>8982</t>
    </r>
    <r>
      <rPr>
        <sz val="14"/>
        <color theme="1"/>
        <rFont val="仿宋_GB2312"/>
        <charset val="134"/>
      </rPr>
      <t>万元</t>
    </r>
  </si>
  <si>
    <r>
      <rPr>
        <sz val="14"/>
        <rFont val="仿宋_GB2312"/>
        <charset val="134"/>
      </rPr>
      <t>农业农村局</t>
    </r>
    <r>
      <rPr>
        <sz val="14"/>
        <rFont val="Times New Roman"/>
        <charset val="134"/>
      </rPr>
      <t xml:space="preserve">
</t>
    </r>
    <r>
      <rPr>
        <sz val="14"/>
        <rFont val="仿宋_GB2312"/>
        <charset val="134"/>
      </rPr>
      <t>林草局</t>
    </r>
  </si>
  <si>
    <t>产业补贴项目</t>
  </si>
  <si>
    <r>
      <rPr>
        <sz val="14"/>
        <rFont val="仿宋_GB2312"/>
        <charset val="134"/>
      </rPr>
      <t>按照《隆德县</t>
    </r>
    <r>
      <rPr>
        <sz val="14"/>
        <rFont val="Times New Roman"/>
        <charset val="134"/>
      </rPr>
      <t>2026</t>
    </r>
    <r>
      <rPr>
        <sz val="14"/>
        <rFont val="仿宋_GB2312"/>
        <charset val="134"/>
      </rPr>
      <t>年产业振兴工作方案》，支持县域帮扶产业发展，优先用于带动防止返贫致贫对象和需要继续帮扶的原建档立卡脱贫人口通过产业增收。支持实施兴边富民行动、民族手工业，推广困难群众饮用低氟边销茶等项目。</t>
    </r>
  </si>
  <si>
    <r>
      <rPr>
        <sz val="14"/>
        <rFont val="仿宋_GB2312"/>
        <charset val="134"/>
      </rPr>
      <t>其中少数民族发展资金</t>
    </r>
    <r>
      <rPr>
        <sz val="14"/>
        <rFont val="Times New Roman"/>
        <charset val="134"/>
      </rPr>
      <t>460</t>
    </r>
    <r>
      <rPr>
        <sz val="14"/>
        <rFont val="仿宋_GB2312"/>
        <charset val="134"/>
      </rPr>
      <t>万元</t>
    </r>
  </si>
  <si>
    <t>农业农村局</t>
  </si>
  <si>
    <t>贷款贴息项目</t>
  </si>
  <si>
    <r>
      <rPr>
        <sz val="14"/>
        <rFont val="仿宋_GB2312"/>
        <charset val="134"/>
      </rPr>
      <t>实施小额信贷政策，为脱贫户、监测对象发放小额信贷，加大政策宣传、引导脱贫户、监测户享受每户</t>
    </r>
    <r>
      <rPr>
        <sz val="14"/>
        <rFont val="Times New Roman"/>
        <charset val="134"/>
      </rPr>
      <t>5</t>
    </r>
    <r>
      <rPr>
        <sz val="14"/>
        <rFont val="仿宋_GB2312"/>
        <charset val="134"/>
      </rPr>
      <t>万元小额贷款贴息，助力乡村振兴产业发展。</t>
    </r>
  </si>
  <si>
    <t>雨露计划</t>
  </si>
  <si>
    <r>
      <rPr>
        <sz val="14"/>
        <rFont val="Times New Roman"/>
        <charset val="134"/>
      </rPr>
      <t>2025-2026</t>
    </r>
    <r>
      <rPr>
        <sz val="14"/>
        <rFont val="仿宋_GB2312"/>
        <charset val="134"/>
      </rPr>
      <t>学年度脱贫户、监测对象家庭中高职学生雨露计划助学补助，每人</t>
    </r>
    <r>
      <rPr>
        <sz val="14"/>
        <rFont val="Times New Roman"/>
        <charset val="134"/>
      </rPr>
      <t>2000</t>
    </r>
    <r>
      <rPr>
        <sz val="14"/>
        <rFont val="仿宋_GB2312"/>
        <charset val="134"/>
      </rPr>
      <t>元</t>
    </r>
    <r>
      <rPr>
        <sz val="14"/>
        <rFont val="Times New Roman"/>
        <charset val="134"/>
      </rPr>
      <t>/</t>
    </r>
    <r>
      <rPr>
        <sz val="14"/>
        <rFont val="仿宋_GB2312"/>
        <charset val="134"/>
      </rPr>
      <t>学期。</t>
    </r>
  </si>
  <si>
    <r>
      <rPr>
        <sz val="14"/>
        <rFont val="Times New Roman"/>
        <charset val="134"/>
      </rPr>
      <t>2026</t>
    </r>
    <r>
      <rPr>
        <sz val="14"/>
        <rFont val="仿宋_GB2312"/>
        <charset val="134"/>
      </rPr>
      <t>年小型公益性基础设施建设项目</t>
    </r>
  </si>
  <si>
    <r>
      <rPr>
        <sz val="14"/>
        <rFont val="仿宋_GB2312"/>
        <charset val="134"/>
      </rPr>
      <t>在城关镇、沙塘镇、联财镇、观庄乡、温堡乡、凤岭乡、杨河乡、张程乡、奠安乡、陈靳乡、好水乡等维修硬化道路</t>
    </r>
    <r>
      <rPr>
        <sz val="14"/>
        <rFont val="Times New Roman"/>
        <charset val="134"/>
      </rPr>
      <t>32967</t>
    </r>
    <r>
      <rPr>
        <sz val="14"/>
        <rFont val="仿宋_GB2312"/>
        <charset val="134"/>
      </rPr>
      <t>平方米，新建毛石护坡</t>
    </r>
    <r>
      <rPr>
        <sz val="14"/>
        <rFont val="Times New Roman"/>
        <charset val="134"/>
      </rPr>
      <t>3774</t>
    </r>
    <r>
      <rPr>
        <sz val="14"/>
        <rFont val="仿宋_GB2312"/>
        <charset val="134"/>
      </rPr>
      <t>立方米，维修</t>
    </r>
    <r>
      <rPr>
        <sz val="14"/>
        <rFont val="Times New Roman"/>
        <charset val="134"/>
      </rPr>
      <t>40</t>
    </r>
    <r>
      <rPr>
        <sz val="14"/>
        <rFont val="仿宋_GB2312"/>
        <charset val="134"/>
      </rPr>
      <t>水渠</t>
    </r>
    <r>
      <rPr>
        <sz val="14"/>
        <rFont val="Times New Roman"/>
        <charset val="134"/>
      </rPr>
      <t>6060</t>
    </r>
    <r>
      <rPr>
        <sz val="14"/>
        <rFont val="仿宋_GB2312"/>
        <charset val="134"/>
      </rPr>
      <t>米。</t>
    </r>
  </si>
  <si>
    <t>乡村振兴公益性岗位</t>
  </si>
  <si>
    <r>
      <rPr>
        <sz val="14"/>
        <rFont val="仿宋_GB2312"/>
        <charset val="134"/>
      </rPr>
      <t>开发农村监测户公益性岗位</t>
    </r>
    <r>
      <rPr>
        <sz val="14"/>
        <rFont val="Times New Roman"/>
        <charset val="134"/>
      </rPr>
      <t>260</t>
    </r>
    <r>
      <rPr>
        <sz val="14"/>
        <rFont val="仿宋_GB2312"/>
        <charset val="134"/>
      </rPr>
      <t>个，用于乡村人居环境提升、乡村建设等。</t>
    </r>
  </si>
  <si>
    <t>人社局</t>
  </si>
  <si>
    <r>
      <rPr>
        <sz val="14"/>
        <rFont val="Times New Roman"/>
        <charset val="134"/>
      </rPr>
      <t>2026</t>
    </r>
    <r>
      <rPr>
        <sz val="14"/>
        <rFont val="仿宋_GB2312"/>
        <charset val="134"/>
      </rPr>
      <t>年转移就业务工补助项目</t>
    </r>
  </si>
  <si>
    <r>
      <rPr>
        <sz val="14"/>
        <rFont val="Times New Roman"/>
        <charset val="134"/>
      </rPr>
      <t>2026</t>
    </r>
    <r>
      <rPr>
        <sz val="14"/>
        <rFont val="仿宋_GB2312"/>
        <charset val="134"/>
      </rPr>
      <t>年计划完成农村脱贫劳动力、移民劳动力、监测户家庭劳动力转移就业务工补助</t>
    </r>
    <r>
      <rPr>
        <sz val="14"/>
        <rFont val="Times New Roman"/>
        <charset val="134"/>
      </rPr>
      <t>8000</t>
    </r>
    <r>
      <rPr>
        <sz val="14"/>
        <rFont val="仿宋_GB2312"/>
        <charset val="134"/>
      </rPr>
      <t>人。</t>
    </r>
  </si>
  <si>
    <t>神林乡人民政府</t>
  </si>
  <si>
    <r>
      <rPr>
        <sz val="14"/>
        <rFont val="仿宋_GB2312"/>
        <charset val="134"/>
      </rPr>
      <t>隆德县神林乡杨野河村</t>
    </r>
    <r>
      <rPr>
        <sz val="14"/>
        <rFont val="Times New Roman"/>
        <charset val="134"/>
      </rPr>
      <t>2026</t>
    </r>
    <r>
      <rPr>
        <sz val="14"/>
        <rFont val="仿宋_GB2312"/>
        <charset val="134"/>
      </rPr>
      <t>年基础设施建设以工代赈项目</t>
    </r>
  </si>
  <si>
    <r>
      <rPr>
        <sz val="14"/>
        <rFont val="仿宋_GB2312"/>
        <charset val="134"/>
      </rPr>
      <t>边坡治理</t>
    </r>
    <r>
      <rPr>
        <sz val="14"/>
        <rFont val="Times New Roman"/>
        <charset val="134"/>
      </rPr>
      <t>11</t>
    </r>
    <r>
      <rPr>
        <sz val="14"/>
        <rFont val="方正书宋_GBK"/>
        <charset val="134"/>
      </rPr>
      <t>处</t>
    </r>
    <r>
      <rPr>
        <sz val="14"/>
        <rFont val="仿宋_GB2312"/>
        <charset val="134"/>
      </rPr>
      <t>、新建浆砌片石排水沟</t>
    </r>
    <r>
      <rPr>
        <sz val="14"/>
        <rFont val="Times New Roman"/>
        <charset val="134"/>
      </rPr>
      <t>296</t>
    </r>
    <r>
      <rPr>
        <sz val="14"/>
        <rFont val="方正书宋_GBK"/>
        <charset val="134"/>
      </rPr>
      <t>米</t>
    </r>
    <r>
      <rPr>
        <sz val="14"/>
        <rFont val="仿宋_GB2312"/>
        <charset val="134"/>
      </rPr>
      <t>、场地硬化</t>
    </r>
    <r>
      <rPr>
        <sz val="14"/>
        <rFont val="Times New Roman"/>
        <charset val="134"/>
      </rPr>
      <t>1227</t>
    </r>
    <r>
      <rPr>
        <sz val="14"/>
        <rFont val="方正书宋_GBK"/>
        <charset val="134"/>
      </rPr>
      <t>平方米</t>
    </r>
    <r>
      <rPr>
        <sz val="14"/>
        <rFont val="仿宋_GB2312"/>
        <charset val="134"/>
      </rPr>
      <t>。</t>
    </r>
  </si>
  <si>
    <r>
      <rPr>
        <sz val="14"/>
        <rFont val="Times New Roman"/>
        <charset val="134"/>
      </rPr>
      <t>400</t>
    </r>
    <r>
      <rPr>
        <sz val="14"/>
        <rFont val="仿宋_GB2312"/>
        <charset val="134"/>
      </rPr>
      <t>万以工代赈</t>
    </r>
  </si>
  <si>
    <t>城乡建设和交通运输局</t>
  </si>
  <si>
    <r>
      <rPr>
        <sz val="14"/>
        <rFont val="Times New Roman"/>
        <charset val="134"/>
      </rPr>
      <t>2026</t>
    </r>
    <r>
      <rPr>
        <sz val="14"/>
        <rFont val="仿宋_GB2312"/>
        <charset val="134"/>
      </rPr>
      <t>年公益性岗位</t>
    </r>
  </si>
  <si>
    <r>
      <rPr>
        <sz val="14"/>
        <rFont val="仿宋_GB2312"/>
        <charset val="134"/>
      </rPr>
      <t>开发农村脱贫人口公益性岗位</t>
    </r>
    <r>
      <rPr>
        <sz val="14"/>
        <rFont val="Times New Roman"/>
        <charset val="134"/>
      </rPr>
      <t>652</t>
    </r>
    <r>
      <rPr>
        <sz val="14"/>
        <rFont val="仿宋_GB2312"/>
        <charset val="134"/>
      </rPr>
      <t>个，支持乡村人居环境提升。</t>
    </r>
  </si>
  <si>
    <r>
      <rPr>
        <b/>
        <sz val="14"/>
        <color theme="1"/>
        <rFont val="仿宋_GB2312"/>
        <charset val="134"/>
      </rPr>
      <t>合</t>
    </r>
    <r>
      <rPr>
        <b/>
        <sz val="14"/>
        <color theme="1"/>
        <rFont val="Times New Roman"/>
        <charset val="134"/>
      </rPr>
      <t xml:space="preserve">     </t>
    </r>
    <r>
      <rPr>
        <b/>
        <sz val="14"/>
        <color theme="1"/>
        <rFont val="仿宋_GB2312"/>
        <charset val="134"/>
      </rPr>
      <t>计</t>
    </r>
  </si>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</sst>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theme="1"/>
      <name val="宋体"/>
      <charset val="134"/>
      <scheme val="minor"/>
    </font>
    <font>
      <sz val="12"/>
      <color theme="1"/>
      <name val="宋体"/>
      <charset val="134"/>
      <scheme val="minor"/>
    </font>
    <font>
      <sz val="22"/>
      <color theme="1"/>
      <name val="方正小标宋简体"/>
      <charset val="134"/>
    </font>
    <font>
      <b/>
      <sz val="22"/>
      <color theme="1"/>
      <name val="楷体"/>
      <charset val="134"/>
    </font>
    <font>
      <b/>
      <sz val="14"/>
      <color theme="1"/>
      <name val="楷体"/>
      <charset val="134"/>
    </font>
    <font>
      <sz val="12"/>
      <color theme="1"/>
      <name val="黑体"/>
      <charset val="134"/>
    </font>
    <font>
      <sz val="14"/>
      <color theme="1"/>
      <name val="仿宋_GB2312"/>
      <charset val="134"/>
    </font>
    <font>
      <sz val="14"/>
      <name val="仿宋_GB2312"/>
      <charset val="134"/>
    </font>
    <font>
      <sz val="14"/>
      <name val="Times New Roman"/>
      <charset val="134"/>
    </font>
    <font>
      <b/>
      <sz val="14"/>
      <name val="Times New Roman"/>
      <charset val="134"/>
    </font>
    <font>
      <sz val="14"/>
      <color theme="1"/>
      <name val="Times New Roman"/>
      <charset val="134"/>
    </font>
    <font>
      <b/>
      <sz val="14"/>
      <color theme="1"/>
      <name val="Times New Roman"/>
      <charset val="134"/>
    </font>
    <font>
      <b/>
      <sz val="14"/>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14"/>
      <color theme="1"/>
      <name val="仿宋_GB2312"/>
      <charset val="134"/>
    </font>
    <font>
      <sz val="14"/>
      <name val="方正书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pplyProtection="0"/>
    <xf numFmtId="0" fontId="33" fillId="0" borderId="0"/>
    <xf numFmtId="0" fontId="0" fillId="0" borderId="0">
      <alignment vertical="center"/>
    </xf>
    <xf numFmtId="0" fontId="32" fillId="0" borderId="0" applyProtection="0">
      <alignment vertical="center"/>
    </xf>
    <xf numFmtId="0" fontId="32" fillId="0" borderId="0">
      <alignment vertical="center"/>
    </xf>
    <xf numFmtId="0" fontId="33" fillId="0" borderId="0">
      <alignment vertical="center"/>
    </xf>
  </cellStyleXfs>
  <cellXfs count="4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2" borderId="0" xfId="0" applyFill="1" applyAlignment="1">
      <alignment horizontal="center" vertical="center"/>
    </xf>
    <xf numFmtId="0" fontId="0" fillId="0" borderId="0" xfId="0"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3" fillId="2" borderId="0" xfId="0" applyFont="1" applyFill="1" applyBorder="1" applyAlignment="1">
      <alignment horizontal="center" vertical="center"/>
    </xf>
    <xf numFmtId="0" fontId="3" fillId="0" borderId="0" xfId="0" applyFont="1" applyBorder="1" applyAlignment="1">
      <alignment horizontal="center" vertical="center"/>
    </xf>
    <xf numFmtId="0" fontId="4" fillId="0" borderId="0" xfId="0" applyFont="1" applyAlignment="1">
      <alignment horizontal="right" vertical="center"/>
    </xf>
    <xf numFmtId="0" fontId="4" fillId="2" borderId="0" xfId="0" applyFont="1" applyFill="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5" fillId="2" borderId="3" xfId="0" applyFont="1" applyFill="1" applyBorder="1" applyAlignment="1">
      <alignment horizontal="center" vertical="center"/>
    </xf>
    <xf numFmtId="0" fontId="5" fillId="0" borderId="1" xfId="0" applyFont="1" applyBorder="1" applyAlignment="1">
      <alignment vertical="center" wrapText="1"/>
    </xf>
    <xf numFmtId="0" fontId="5" fillId="0" borderId="3" xfId="0" applyFont="1" applyBorder="1" applyAlignment="1">
      <alignment horizontal="center" vertical="center"/>
    </xf>
    <xf numFmtId="0" fontId="6"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10" fillId="0" borderId="4" xfId="0" applyFont="1" applyBorder="1" applyAlignment="1">
      <alignment horizontal="center" vertical="center" wrapText="1"/>
    </xf>
    <xf numFmtId="176" fontId="9"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NumberFormat="1" applyFont="1" applyFill="1" applyBorder="1" applyAlignment="1">
      <alignment horizontal="left" vertical="center" wrapText="1"/>
    </xf>
    <xf numFmtId="0" fontId="7" fillId="0" borderId="1" xfId="50" applyNumberFormat="1" applyFont="1" applyFill="1" applyBorder="1" applyAlignment="1">
      <alignment horizontal="left" vertical="center" wrapText="1"/>
    </xf>
    <xf numFmtId="0" fontId="7" fillId="0" borderId="1" xfId="0" applyFont="1" applyFill="1" applyBorder="1" applyAlignment="1">
      <alignment horizontal="left" vertical="center"/>
    </xf>
    <xf numFmtId="0" fontId="1" fillId="0" borderId="0" xfId="0" applyFont="1" applyAlignment="1">
      <alignment vertical="center" wrapText="1"/>
    </xf>
    <xf numFmtId="0" fontId="8" fillId="0" borderId="1" xfId="5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2" borderId="1" xfId="50" applyNumberFormat="1" applyFont="1" applyFill="1" applyBorder="1" applyAlignment="1">
      <alignment horizontal="center" vertical="center" wrapText="1"/>
    </xf>
    <xf numFmtId="0" fontId="8" fillId="0" borderId="1" xfId="50" applyNumberFormat="1" applyFont="1" applyFill="1" applyBorder="1" applyAlignment="1">
      <alignment horizontal="center" vertical="center" wrapText="1"/>
    </xf>
    <xf numFmtId="0" fontId="12" fillId="0" borderId="1" xfId="0" applyFont="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6年结转专项指标新科目表1" xfId="49"/>
    <cellStyle name="常规 2" xfId="50"/>
    <cellStyle name="常规 2 3" xfId="51"/>
    <cellStyle name="常规_2013年专项指标_第二批_1" xfId="52"/>
    <cellStyle name="常规 7" xfId="53"/>
    <cellStyle name="常规 2 2" xfId="54"/>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
  <sheetViews>
    <sheetView tabSelected="1" workbookViewId="0">
      <selection activeCell="I6" sqref="I6"/>
    </sheetView>
  </sheetViews>
  <sheetFormatPr defaultColWidth="9" defaultRowHeight="14.25"/>
  <cols>
    <col min="1" max="1" width="16.8761904761905" customWidth="1"/>
    <col min="2" max="2" width="14.752380952381" style="3" customWidth="1"/>
    <col min="3" max="3" width="26.0952380952381" style="3" customWidth="1"/>
    <col min="4" max="4" width="92.7523809523809" style="4" customWidth="1"/>
    <col min="5" max="5" width="13" style="4" hidden="1" customWidth="1"/>
    <col min="6" max="6" width="12.3809523809524" style="5" customWidth="1"/>
    <col min="7" max="8" width="9.62857142857143" style="6" hidden="1" customWidth="1"/>
    <col min="9" max="9" width="17.752380952381" customWidth="1"/>
    <col min="11" max="11" width="14.5714285714286"/>
  </cols>
  <sheetData>
    <row r="1" ht="39" customHeight="1" spans="1:13">
      <c r="A1" s="7" t="s">
        <v>0</v>
      </c>
      <c r="B1" s="8"/>
      <c r="C1" s="8"/>
      <c r="D1" s="9"/>
      <c r="E1" s="9"/>
      <c r="F1" s="10"/>
      <c r="G1" s="11"/>
      <c r="H1" s="11"/>
      <c r="I1" s="11"/>
    </row>
    <row r="2" ht="23" customHeight="1" spans="1:13">
      <c r="D2" s="12" t="s">
        <v>1</v>
      </c>
      <c r="E2" s="12"/>
      <c r="F2" s="13"/>
      <c r="G2" s="12"/>
      <c r="H2" s="12"/>
      <c r="I2" s="12"/>
    </row>
    <row r="3" s="1" customFormat="1" ht="24" customHeight="1" spans="1:13">
      <c r="A3" s="14" t="s">
        <v>2</v>
      </c>
      <c r="B3" s="14" t="s">
        <v>3</v>
      </c>
      <c r="C3" s="14" t="s">
        <v>4</v>
      </c>
      <c r="D3" s="15" t="s">
        <v>5</v>
      </c>
      <c r="E3" s="16" t="s">
        <v>6</v>
      </c>
      <c r="F3" s="17" t="s">
        <v>7</v>
      </c>
      <c r="G3" s="16"/>
      <c r="H3" s="16"/>
      <c r="I3" s="18" t="s">
        <v>8</v>
      </c>
    </row>
    <row r="4" s="2" customFormat="1" ht="27" customHeight="1" spans="1:13">
      <c r="A4" s="14"/>
      <c r="B4" s="14"/>
      <c r="C4" s="14"/>
      <c r="D4" s="15"/>
      <c r="E4" s="16" t="s">
        <v>9</v>
      </c>
      <c r="F4" s="19"/>
      <c r="G4" s="20" t="s">
        <v>10</v>
      </c>
      <c r="H4" s="20" t="s">
        <v>11</v>
      </c>
      <c r="I4" s="21"/>
    </row>
    <row r="5" s="2" customFormat="1" ht="73" customHeight="1" spans="1:13">
      <c r="A5" s="22" t="s">
        <v>12</v>
      </c>
      <c r="B5" s="23" t="s">
        <v>13</v>
      </c>
      <c r="C5" s="24" t="s">
        <v>14</v>
      </c>
      <c r="D5" s="24" t="s">
        <v>15</v>
      </c>
      <c r="E5" s="25">
        <f>SUM(F5:H5)</f>
        <v>12174</v>
      </c>
      <c r="F5" s="26">
        <v>6122</v>
      </c>
      <c r="G5" s="27">
        <v>1000</v>
      </c>
      <c r="H5" s="27">
        <v>5052</v>
      </c>
      <c r="I5" s="28" t="s">
        <v>16</v>
      </c>
    </row>
    <row r="6" s="1" customFormat="1" ht="60" customHeight="1" spans="1:13">
      <c r="A6" s="29"/>
      <c r="B6" s="23" t="s">
        <v>17</v>
      </c>
      <c r="C6" s="24" t="s">
        <v>18</v>
      </c>
      <c r="D6" s="24" t="s">
        <v>19</v>
      </c>
      <c r="E6" s="25">
        <f>SUM(F6:H6)</f>
        <v>700</v>
      </c>
      <c r="F6" s="30">
        <v>700</v>
      </c>
      <c r="G6" s="27"/>
      <c r="H6" s="27"/>
      <c r="I6" s="31"/>
    </row>
    <row r="7" s="1" customFormat="1" ht="50" customHeight="1" spans="1:13">
      <c r="A7" s="29"/>
      <c r="B7" s="23" t="s">
        <v>17</v>
      </c>
      <c r="C7" s="24" t="s">
        <v>20</v>
      </c>
      <c r="D7" s="32" t="s">
        <v>21</v>
      </c>
      <c r="E7" s="25">
        <f>SUM(F7:H7)</f>
        <v>400</v>
      </c>
      <c r="F7" s="30">
        <v>400</v>
      </c>
      <c r="G7" s="27"/>
      <c r="H7" s="27"/>
      <c r="I7" s="31"/>
    </row>
    <row r="8" s="1" customFormat="1" ht="63" customHeight="1" spans="1:13">
      <c r="A8" s="29"/>
      <c r="B8" s="23" t="s">
        <v>17</v>
      </c>
      <c r="C8" s="32" t="s">
        <v>22</v>
      </c>
      <c r="D8" s="33" t="s">
        <v>23</v>
      </c>
      <c r="E8" s="25">
        <f>SUM(F8:H8)</f>
        <v>460</v>
      </c>
      <c r="F8" s="30">
        <v>460</v>
      </c>
      <c r="G8" s="27"/>
      <c r="H8" s="27"/>
      <c r="I8" s="31"/>
    </row>
    <row r="9" s="1" customFormat="1" ht="54" customHeight="1" spans="1:13">
      <c r="A9" s="29"/>
      <c r="B9" s="23" t="s">
        <v>17</v>
      </c>
      <c r="C9" s="24" t="s">
        <v>24</v>
      </c>
      <c r="D9" s="34" t="s">
        <v>25</v>
      </c>
      <c r="E9" s="25">
        <f>SUM(F9:H9)</f>
        <v>420</v>
      </c>
      <c r="F9" s="30">
        <v>300</v>
      </c>
      <c r="G9" s="27"/>
      <c r="H9" s="27">
        <v>120</v>
      </c>
      <c r="I9" s="31"/>
      <c r="M9" s="35"/>
    </row>
    <row r="10" s="1" customFormat="1" ht="57" customHeight="1" spans="1:13">
      <c r="A10" s="29"/>
      <c r="B10" s="23" t="s">
        <v>26</v>
      </c>
      <c r="C10" s="32" t="s">
        <v>27</v>
      </c>
      <c r="D10" s="36" t="s">
        <v>28</v>
      </c>
      <c r="E10" s="25"/>
      <c r="F10" s="30">
        <v>200</v>
      </c>
      <c r="G10" s="27"/>
      <c r="H10" s="27"/>
      <c r="I10" s="37"/>
      <c r="M10" s="35"/>
    </row>
    <row r="11" s="1" customFormat="1" ht="71" customHeight="1" spans="1:13">
      <c r="A11" s="29"/>
      <c r="B11" s="23" t="s">
        <v>29</v>
      </c>
      <c r="C11" s="24" t="s">
        <v>30</v>
      </c>
      <c r="D11" s="38" t="s">
        <v>31</v>
      </c>
      <c r="E11" s="25">
        <f>SUM(F11:H11)</f>
        <v>520</v>
      </c>
      <c r="F11" s="26">
        <v>400</v>
      </c>
      <c r="G11" s="27"/>
      <c r="H11" s="27">
        <v>120</v>
      </c>
      <c r="I11" s="31" t="s">
        <v>32</v>
      </c>
    </row>
    <row r="12" s="1" customFormat="1" ht="64" customHeight="1" spans="1:13">
      <c r="A12" s="29"/>
      <c r="B12" s="23" t="s">
        <v>33</v>
      </c>
      <c r="C12" s="32" t="s">
        <v>34</v>
      </c>
      <c r="D12" s="33" t="s">
        <v>35</v>
      </c>
      <c r="E12" s="25"/>
      <c r="F12" s="26">
        <v>400</v>
      </c>
      <c r="G12" s="27"/>
      <c r="H12" s="27"/>
      <c r="I12" s="37"/>
    </row>
    <row r="13" s="2" customFormat="1" ht="34" customHeight="1" spans="1:13">
      <c r="A13" s="39" t="s">
        <v>36</v>
      </c>
      <c r="B13" s="39"/>
      <c r="C13" s="39"/>
      <c r="D13" s="39"/>
      <c r="E13" s="40">
        <f>SUM(F13:H13)</f>
        <v>9222</v>
      </c>
      <c r="F13" s="41">
        <f>SUM(F5:F12)</f>
        <v>8982</v>
      </c>
      <c r="G13" s="42">
        <f>SUM(G6:G12)</f>
        <v>0</v>
      </c>
      <c r="H13" s="42">
        <f>SUM(H6:H12)</f>
        <v>240</v>
      </c>
      <c r="I13" s="43" t="s">
        <v>37</v>
      </c>
    </row>
  </sheetData>
  <mergeCells count="10">
    <mergeCell ref="A1:I1"/>
    <mergeCell ref="D2:I2"/>
    <mergeCell ref="A13:D13"/>
    <mergeCell ref="A3:A4"/>
    <mergeCell ref="A5:A12"/>
    <mergeCell ref="B3:B4"/>
    <mergeCell ref="C3:C4"/>
    <mergeCell ref="D3:D4"/>
    <mergeCell ref="F3:F4"/>
    <mergeCell ref="I3:I4"/>
  </mergeCells>
  <pageMargins left="0.550694444444444" right="0.511805555555556" top="0.66875" bottom="0.314583333333333" header="0.432638888888889" footer="0.15625"/>
  <pageSetup paperSize="9"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guyuan</cp:lastModifiedBy>
  <dcterms:created xsi:type="dcterms:W3CDTF">2020-04-16T02:18:00Z</dcterms:created>
  <cp:lastPrinted>2021-07-20T09:20:00Z</cp:lastPrinted>
  <dcterms:modified xsi:type="dcterms:W3CDTF">2026-04-01T10:02:07Z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ICV">
    <vt:lpwstr>F1A08AC1755A4D7F9EFB2DE447D31FD7_13</vt:lpwstr>
  </property>
  <property fmtid="{D5CDD505-2E9C-101B-9397-08002B2CF9AE}" pid="4" name="CalculationRule">
    <vt:i4>0</vt:i4>
  </property>
</Properties>
</file>