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3"/>
  </bookViews>
  <sheets>
    <sheet name="脱贫户" sheetId="1" r:id="rId1"/>
    <sheet name="一般户" sheetId="2" r:id="rId2"/>
    <sheet name="经营主体" sheetId="7" r:id="rId3"/>
    <sheet name="汇总" sheetId="8" r:id="rId4"/>
  </sheets>
  <definedNames>
    <definedName name="_xlnm.Print_Titles" localSheetId="0">脱贫户!$1:$3</definedName>
    <definedName name="_xlnm.Print_Titles" localSheetId="1">一般户!$1:$3</definedName>
  </definedNames>
  <calcPr calcId="144525"/>
</workbook>
</file>

<file path=xl/sharedStrings.xml><?xml version="1.0" encoding="utf-8"?>
<sst xmlns="http://schemas.openxmlformats.org/spreadsheetml/2006/main" count="586" uniqueCount="342">
  <si>
    <t>隆德县2023年春小麦种植资金补贴花名册（脱贫户）</t>
  </si>
  <si>
    <t xml:space="preserve">                                                                       单位：亩、元</t>
  </si>
  <si>
    <t>序号</t>
  </si>
  <si>
    <t>姓名</t>
  </si>
  <si>
    <t>验收
面积</t>
  </si>
  <si>
    <t>补贴标准
（元/亩）</t>
  </si>
  <si>
    <t>补贴
金额</t>
  </si>
  <si>
    <t>备注</t>
  </si>
  <si>
    <t>余强</t>
  </si>
  <si>
    <t>神林乡庞庄村</t>
  </si>
  <si>
    <t>李万元</t>
  </si>
  <si>
    <t>辛双姓</t>
  </si>
  <si>
    <t>李建新</t>
  </si>
  <si>
    <t>李安宁</t>
  </si>
  <si>
    <t>祁堆红</t>
  </si>
  <si>
    <t>李喜红</t>
  </si>
  <si>
    <t>杨万寿</t>
  </si>
  <si>
    <t>神林乡双村</t>
  </si>
  <si>
    <t>赵国安</t>
  </si>
  <si>
    <t>张国权</t>
  </si>
  <si>
    <t>付廷宝</t>
  </si>
  <si>
    <t>神林乡神林村</t>
  </si>
  <si>
    <t>张永宁</t>
  </si>
  <si>
    <t>张雄山</t>
  </si>
  <si>
    <t>张昌德</t>
  </si>
  <si>
    <t>张荣</t>
  </si>
  <si>
    <t>杨倍东</t>
  </si>
  <si>
    <t>张俊和</t>
  </si>
  <si>
    <t>张国忠</t>
  </si>
  <si>
    <t>张瑞军</t>
  </si>
  <si>
    <t>张公社</t>
  </si>
  <si>
    <t>张贵军</t>
  </si>
  <si>
    <t>李永革</t>
  </si>
  <si>
    <t>张管财</t>
  </si>
  <si>
    <t>徐继业</t>
  </si>
  <si>
    <t>袁树国</t>
  </si>
  <si>
    <t>神林乡辛平村</t>
  </si>
  <si>
    <t>李国胜</t>
  </si>
  <si>
    <t>丁双县</t>
  </si>
  <si>
    <t>冯勤轩</t>
  </si>
  <si>
    <t>温堡乡吕梁村</t>
  </si>
  <si>
    <t>任银</t>
  </si>
  <si>
    <t>温堡乡温堡村</t>
  </si>
  <si>
    <t>任语录</t>
  </si>
  <si>
    <t>任双全</t>
  </si>
  <si>
    <t>王甲来</t>
  </si>
  <si>
    <t>王国平</t>
  </si>
  <si>
    <t>王文新</t>
  </si>
  <si>
    <t>罗虎平</t>
  </si>
  <si>
    <t>沙塘镇锦华村</t>
  </si>
  <si>
    <t>范金堂</t>
  </si>
  <si>
    <t>杨秀子</t>
  </si>
  <si>
    <t>陈旭</t>
  </si>
  <si>
    <t>魏小林</t>
  </si>
  <si>
    <t>魏旺林</t>
  </si>
  <si>
    <t>沙塘镇锦屏村</t>
  </si>
  <si>
    <t>张三成</t>
  </si>
  <si>
    <t>马平喜</t>
  </si>
  <si>
    <t>张聪</t>
  </si>
  <si>
    <t>沙塘镇新民村</t>
  </si>
  <si>
    <t>张玉霞</t>
  </si>
  <si>
    <t>万海军</t>
  </si>
  <si>
    <t>联财镇恒光村</t>
  </si>
  <si>
    <t>王秉礼</t>
  </si>
  <si>
    <t>联财镇张楼村</t>
  </si>
  <si>
    <t>张生林</t>
  </si>
  <si>
    <t>尹峰</t>
  </si>
  <si>
    <t>联财镇联合村</t>
  </si>
  <si>
    <t>任维维</t>
  </si>
  <si>
    <t>尹胖胖</t>
  </si>
  <si>
    <t>张会生</t>
  </si>
  <si>
    <t>梁三相</t>
  </si>
  <si>
    <t>凤岭乡李士村</t>
  </si>
  <si>
    <t>陈秉程</t>
  </si>
  <si>
    <t>杜联合</t>
  </si>
  <si>
    <t>王发红</t>
  </si>
  <si>
    <t>凤岭乡齐兴村</t>
  </si>
  <si>
    <t>王国雄</t>
  </si>
  <si>
    <t>毛根良</t>
  </si>
  <si>
    <t>高仰成</t>
  </si>
  <si>
    <t>马国荣</t>
  </si>
  <si>
    <t>凤岭乡薛岔村</t>
  </si>
  <si>
    <t>刘堆成</t>
  </si>
  <si>
    <t>刘振作</t>
  </si>
  <si>
    <t>罗海东</t>
  </si>
  <si>
    <t>山河乡王庄村</t>
  </si>
  <si>
    <t>张强强</t>
  </si>
  <si>
    <t>田保定</t>
  </si>
  <si>
    <t>王霞</t>
  </si>
  <si>
    <t>高新院</t>
  </si>
  <si>
    <t>张国正</t>
  </si>
  <si>
    <t>卜金贵</t>
  </si>
  <si>
    <t>岳效智</t>
  </si>
  <si>
    <t>梁鹏飞</t>
  </si>
  <si>
    <t>杨忠树</t>
  </si>
  <si>
    <t>金具宝</t>
  </si>
  <si>
    <t>马忠峰</t>
  </si>
  <si>
    <t>柳安义</t>
  </si>
  <si>
    <t>陈维军</t>
  </si>
  <si>
    <t>刘收来</t>
  </si>
  <si>
    <t>苟新明</t>
  </si>
  <si>
    <t>罗发有</t>
  </si>
  <si>
    <t>郭喜勤</t>
  </si>
  <si>
    <t>张国良</t>
  </si>
  <si>
    <t>张金元</t>
  </si>
  <si>
    <t>仇跟心</t>
  </si>
  <si>
    <t>贾红业</t>
  </si>
  <si>
    <t>朱有川</t>
  </si>
  <si>
    <t>刘世雄</t>
  </si>
  <si>
    <t>李虎子</t>
  </si>
  <si>
    <t>孙跟平</t>
  </si>
  <si>
    <t>山河乡二滩村</t>
  </si>
  <si>
    <t>贾红生</t>
  </si>
  <si>
    <t>薛丁荣</t>
  </si>
  <si>
    <t>李三成</t>
  </si>
  <si>
    <t>李林</t>
  </si>
  <si>
    <t>李效碧</t>
  </si>
  <si>
    <t>何嘉祯</t>
  </si>
  <si>
    <t>张亚斌</t>
  </si>
  <si>
    <t>李丁向</t>
  </si>
  <si>
    <t>观庄乡后庄村</t>
  </si>
  <si>
    <t>陈志虎</t>
  </si>
  <si>
    <t>王钱来</t>
  </si>
  <si>
    <t>武根雄</t>
  </si>
  <si>
    <t>杨金虎</t>
  </si>
  <si>
    <t>张稳港</t>
  </si>
  <si>
    <t>观庄乡倪套村</t>
  </si>
  <si>
    <t>谢百锁</t>
  </si>
  <si>
    <t>王学子</t>
  </si>
  <si>
    <t>苏海军</t>
  </si>
  <si>
    <t>鲁双兵</t>
  </si>
  <si>
    <t>王海军</t>
  </si>
  <si>
    <t>司荣德</t>
  </si>
  <si>
    <t>观庄乡前庄村</t>
  </si>
  <si>
    <t>黄子平</t>
  </si>
  <si>
    <t>观庄乡石庙村</t>
  </si>
  <si>
    <t>杨耀鹏</t>
  </si>
  <si>
    <t>曹出息</t>
  </si>
  <si>
    <t>张军良</t>
  </si>
  <si>
    <t>观庄乡姚套村</t>
  </si>
  <si>
    <t>朱俊禄</t>
  </si>
  <si>
    <t>好水乡后海村</t>
  </si>
  <si>
    <t>肖正华</t>
  </si>
  <si>
    <t>杨河乡玉皇岔</t>
  </si>
  <si>
    <t>马小龙</t>
  </si>
  <si>
    <t>合计</t>
  </si>
  <si>
    <t>隆德县2023年春小麦种植资金补贴花名册（一般户）</t>
  </si>
  <si>
    <t xml:space="preserve">                                                                        单位：亩、元</t>
  </si>
  <si>
    <t>李新民</t>
  </si>
  <si>
    <t>李战福</t>
  </si>
  <si>
    <t>祁智</t>
  </si>
  <si>
    <t>李勤书</t>
  </si>
  <si>
    <t>祁锐</t>
  </si>
  <si>
    <t>李荣华</t>
  </si>
  <si>
    <t>石仲选</t>
  </si>
  <si>
    <t>张小兵</t>
  </si>
  <si>
    <t>石正祥</t>
  </si>
  <si>
    <t>石国清</t>
  </si>
  <si>
    <t>何曦</t>
  </si>
  <si>
    <t>石富祥</t>
  </si>
  <si>
    <t>余具鹏</t>
  </si>
  <si>
    <t>赵春龙</t>
  </si>
  <si>
    <t>杨彦刚</t>
  </si>
  <si>
    <t>辛文杰</t>
  </si>
  <si>
    <t>李三喜</t>
  </si>
  <si>
    <t>李跟海</t>
  </si>
  <si>
    <t>张思郁</t>
  </si>
  <si>
    <t>李富强</t>
  </si>
  <si>
    <t>李燕平</t>
  </si>
  <si>
    <t>靳百灵</t>
  </si>
  <si>
    <t>闫双虎</t>
  </si>
  <si>
    <t>杨雄</t>
  </si>
  <si>
    <t>张文军</t>
  </si>
  <si>
    <t>杨淑玉</t>
  </si>
  <si>
    <t>杨成福</t>
  </si>
  <si>
    <t>张刚显</t>
  </si>
  <si>
    <t>张顺显</t>
  </si>
  <si>
    <t>杨明忠</t>
  </si>
  <si>
    <t>袁宝胜</t>
  </si>
  <si>
    <t>李麦胜</t>
  </si>
  <si>
    <t>李录胜</t>
  </si>
  <si>
    <t>马双海</t>
  </si>
  <si>
    <t>卜伟亚</t>
  </si>
  <si>
    <t>杜金晒</t>
  </si>
  <si>
    <t>温堡乡杜堡村</t>
  </si>
  <si>
    <t>杜发强</t>
  </si>
  <si>
    <t>任永伟</t>
  </si>
  <si>
    <t>任恩科</t>
  </si>
  <si>
    <t>温文化</t>
  </si>
  <si>
    <t>陈文杰</t>
  </si>
  <si>
    <t>温小虎</t>
  </si>
  <si>
    <t>王国义</t>
  </si>
  <si>
    <t>王文清</t>
  </si>
  <si>
    <t>张正金</t>
  </si>
  <si>
    <t>王随随</t>
  </si>
  <si>
    <t>李建明</t>
  </si>
  <si>
    <t>杨群峰</t>
  </si>
  <si>
    <t>李创业</t>
  </si>
  <si>
    <t>李树良</t>
  </si>
  <si>
    <t>张岁平</t>
  </si>
  <si>
    <t>范玉堂</t>
  </si>
  <si>
    <t>李旭红</t>
  </si>
  <si>
    <t>罗全财</t>
  </si>
  <si>
    <t>马俊杰</t>
  </si>
  <si>
    <t>范九子</t>
  </si>
  <si>
    <t>李小茬</t>
  </si>
  <si>
    <t>李君忠</t>
  </si>
  <si>
    <t>李记龙</t>
  </si>
  <si>
    <t>张秉智</t>
  </si>
  <si>
    <t>董小亚</t>
  </si>
  <si>
    <t>李宏斌</t>
  </si>
  <si>
    <t>于轲</t>
  </si>
  <si>
    <t>张程乡五龙</t>
  </si>
  <si>
    <t>脱鑫康</t>
  </si>
  <si>
    <t>王粉艳</t>
  </si>
  <si>
    <t>赵进才</t>
  </si>
  <si>
    <t>王海余</t>
  </si>
  <si>
    <t>陈天金</t>
  </si>
  <si>
    <t>李永周</t>
  </si>
  <si>
    <t>任正东</t>
  </si>
  <si>
    <t>尹赞通</t>
  </si>
  <si>
    <t>任海余</t>
  </si>
  <si>
    <t>卜振盛</t>
  </si>
  <si>
    <t>凤岭乡卜岔村</t>
  </si>
  <si>
    <t>刘玉琴</t>
  </si>
  <si>
    <t>凤岭乡巩龙村</t>
  </si>
  <si>
    <t>陈效明</t>
  </si>
  <si>
    <t>陈作鹏</t>
  </si>
  <si>
    <t>王立仁</t>
  </si>
  <si>
    <t>凤岭乡齐岔村</t>
  </si>
  <si>
    <t>柳鹏</t>
  </si>
  <si>
    <t>刘燕红</t>
  </si>
  <si>
    <t>魏进成</t>
  </si>
  <si>
    <t>凤岭乡于河村</t>
  </si>
  <si>
    <t>张文奎</t>
  </si>
  <si>
    <t>于保船</t>
  </si>
  <si>
    <t>于华荣</t>
  </si>
  <si>
    <t>潘跟平</t>
  </si>
  <si>
    <t>城关镇杨店村</t>
  </si>
  <si>
    <t>杨彦昭</t>
  </si>
  <si>
    <t>城关镇三合村</t>
  </si>
  <si>
    <t>李友萍</t>
  </si>
  <si>
    <t>城关镇峰台社区</t>
  </si>
  <si>
    <t>梁玉红</t>
  </si>
  <si>
    <t>王学红</t>
  </si>
  <si>
    <t>崔永久</t>
  </si>
  <si>
    <t>张永强</t>
  </si>
  <si>
    <t>张继祖</t>
  </si>
  <si>
    <t>黄涛</t>
  </si>
  <si>
    <t>王建红</t>
  </si>
  <si>
    <t>马效成</t>
  </si>
  <si>
    <t>柳强</t>
  </si>
  <si>
    <t>李平乐</t>
  </si>
  <si>
    <t>王小龙</t>
  </si>
  <si>
    <t>崔永生</t>
  </si>
  <si>
    <t>柳小军</t>
  </si>
  <si>
    <t>白保成</t>
  </si>
  <si>
    <t>方明学</t>
  </si>
  <si>
    <t>杨爱琴</t>
  </si>
  <si>
    <t>杜炳堂</t>
  </si>
  <si>
    <t>张太平</t>
  </si>
  <si>
    <t>城关镇南河社区</t>
  </si>
  <si>
    <t>谢发祥</t>
  </si>
  <si>
    <t>薛帮继</t>
  </si>
  <si>
    <t>朱四辈</t>
  </si>
  <si>
    <t>山河乡菜子川</t>
  </si>
  <si>
    <t>朱彩金</t>
  </si>
  <si>
    <t>王忠信</t>
  </si>
  <si>
    <t>朱国富</t>
  </si>
  <si>
    <t>奚德军</t>
  </si>
  <si>
    <t>罗海荣</t>
  </si>
  <si>
    <t>王莲花</t>
  </si>
  <si>
    <t>张进社</t>
  </si>
  <si>
    <t>郭喜宾</t>
  </si>
  <si>
    <t>苟黑旦</t>
  </si>
  <si>
    <t>张忠选</t>
  </si>
  <si>
    <t>梁鸽飞</t>
  </si>
  <si>
    <t>张忠智</t>
  </si>
  <si>
    <t>杨来军</t>
  </si>
  <si>
    <t>张忠宝</t>
  </si>
  <si>
    <t>王旦</t>
  </si>
  <si>
    <t>余伟</t>
  </si>
  <si>
    <t>马红军</t>
  </si>
  <si>
    <t>王长江</t>
  </si>
  <si>
    <t>田跟宝</t>
  </si>
  <si>
    <t>柳社会</t>
  </si>
  <si>
    <t>王鹏飞</t>
  </si>
  <si>
    <t>何银定</t>
  </si>
  <si>
    <t>观庄乡大庄村</t>
  </si>
  <si>
    <t>柳思义</t>
  </si>
  <si>
    <t>观庄乡观堡村</t>
  </si>
  <si>
    <t>杨辉</t>
  </si>
  <si>
    <t>观庄乡红堡村</t>
  </si>
  <si>
    <t>程国义</t>
  </si>
  <si>
    <t>武进财</t>
  </si>
  <si>
    <t>王孝林</t>
  </si>
  <si>
    <t>王具财</t>
  </si>
  <si>
    <t>王兵怀</t>
  </si>
  <si>
    <t>王保平</t>
  </si>
  <si>
    <t>黄双红</t>
  </si>
  <si>
    <t>杨志俊</t>
  </si>
  <si>
    <t>高满学</t>
  </si>
  <si>
    <t>朱孝义</t>
  </si>
  <si>
    <t>王恒恒</t>
  </si>
  <si>
    <t>王守礼</t>
  </si>
  <si>
    <t>观庄乡阳洼村</t>
  </si>
  <si>
    <t>郭海</t>
  </si>
  <si>
    <t>杨河乡串河村</t>
  </si>
  <si>
    <t>冯银花</t>
  </si>
  <si>
    <t>隆德县2023年粮油（春小麦 ）种植补贴表（新型经营主体）</t>
  </si>
  <si>
    <t xml:space="preserve">                                            单位：亩、元/亩</t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</si>
  <si>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</si>
  <si>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姓名</t>
    </r>
  </si>
  <si>
    <t>验收面积</t>
  </si>
  <si>
    <t>补贴面积</t>
  </si>
  <si>
    <t>补贴金额</t>
  </si>
  <si>
    <r>
      <rPr>
        <sz val="12"/>
        <color theme="1"/>
        <rFont val="宋体"/>
        <charset val="134"/>
      </rPr>
      <t>备注</t>
    </r>
  </si>
  <si>
    <r>
      <rPr>
        <sz val="12"/>
        <color theme="1"/>
        <rFont val="宋体"/>
        <charset val="134"/>
      </rPr>
      <t>宁夏隆德县银祥家庭农场　</t>
    </r>
  </si>
  <si>
    <t>陈靳乡民联村</t>
  </si>
  <si>
    <t>隆德县锦顺家庭农牧场</t>
  </si>
  <si>
    <t>隆德县瑞平马铃薯合作社</t>
  </si>
  <si>
    <t>隆德县华宁淀粉有限公司</t>
  </si>
  <si>
    <t>杨河乡红旗村</t>
  </si>
  <si>
    <t xml:space="preserve">            隆德县2023年粮油（  春小麦）补贴汇总表</t>
  </si>
  <si>
    <t>乡镇</t>
  </si>
  <si>
    <t>脱贫户</t>
  </si>
  <si>
    <r>
      <rPr>
        <sz val="12"/>
        <color rgb="FF000000"/>
        <rFont val="宋体"/>
        <charset val="134"/>
      </rPr>
      <t>一般户</t>
    </r>
  </si>
  <si>
    <r>
      <rPr>
        <sz val="12"/>
        <color rgb="FF000000"/>
        <rFont val="宋体"/>
        <charset val="134"/>
      </rPr>
      <t>新型经营主体</t>
    </r>
  </si>
  <si>
    <r>
      <rPr>
        <sz val="12"/>
        <color rgb="FF000000"/>
        <rFont val="宋体"/>
        <charset val="134"/>
      </rPr>
      <t>面积（亩）</t>
    </r>
  </si>
  <si>
    <r>
      <rPr>
        <sz val="12"/>
        <color rgb="FF000000"/>
        <rFont val="宋体"/>
        <charset val="134"/>
      </rPr>
      <t>金额（元）</t>
    </r>
  </si>
  <si>
    <t>神林乡</t>
  </si>
  <si>
    <t>温堡乡</t>
  </si>
  <si>
    <t>张程乡</t>
  </si>
  <si>
    <t>联财镇</t>
  </si>
  <si>
    <t>凤岭乡</t>
  </si>
  <si>
    <t>城关镇</t>
  </si>
  <si>
    <t>陈靳乡</t>
  </si>
  <si>
    <t>沙塘镇</t>
  </si>
  <si>
    <t>山河乡</t>
  </si>
  <si>
    <t>观庄乡</t>
  </si>
  <si>
    <t>好水乡</t>
  </si>
  <si>
    <t>杨河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</si>
</sst>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</numFmts>
  <fonts count="3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0.5"/>
      <color theme="1"/>
      <name val="Times New Roman"/>
      <charset val="134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_GBK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0"/>
    </font>
    <font>
      <sz val="12"/>
      <color indexed="8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2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15" borderId="12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37" fillId="0" borderId="0">
      <alignment vertical="center"/>
    </xf>
    <xf numFmtId="0" fontId="23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7" fillId="0" borderId="1" xfId="5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4" fillId="0" borderId="4" xfId="50" applyNumberFormat="1" applyFont="1" applyBorder="1" applyAlignment="1">
      <alignment horizontal="center" vertical="center" wrapText="1"/>
    </xf>
    <xf numFmtId="49" fontId="7" fillId="0" borderId="4" xfId="5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4" fillId="0" borderId="5" xfId="50" applyNumberFormat="1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山河乡_45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山河乡_2" xfId="51"/>
    <cellStyle name="常规_Sheet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17"/>
  <sheetViews>
    <sheetView topLeftCell="A97" workbookViewId="0">
      <selection activeCell="J110" sqref="J110"/>
    </sheetView>
  </sheetViews>
  <sheetFormatPr defaultColWidth="9" defaultRowHeight="14.25" outlineLevelCol="6"/>
  <cols>
    <col min="1" max="1" width="6.5" style="16" customWidth="1"/>
    <col min="2" max="2" width="11.125" style="16" customWidth="1"/>
    <col min="3" max="5" width="14.25" style="16" customWidth="1"/>
    <col min="6" max="6" width="18.875" style="16" customWidth="1"/>
    <col min="7" max="16384" width="9" style="16"/>
  </cols>
  <sheetData>
    <row r="1" s="16" customFormat="1" ht="24" customHeight="1" spans="1:6">
      <c r="A1" s="17" t="s">
        <v>0</v>
      </c>
      <c r="B1" s="17"/>
      <c r="C1" s="17"/>
      <c r="D1" s="17"/>
      <c r="E1" s="17"/>
      <c r="F1" s="17"/>
    </row>
    <row r="2" s="16" customFormat="1" ht="15" customHeight="1" spans="1:6">
      <c r="A2" s="18" t="s">
        <v>1</v>
      </c>
      <c r="B2" s="18"/>
      <c r="C2" s="18"/>
      <c r="D2" s="18"/>
      <c r="E2" s="18"/>
      <c r="F2" s="18"/>
    </row>
    <row r="3" s="16" customFormat="1" ht="39" customHeight="1" spans="1:6">
      <c r="A3" s="38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</row>
    <row r="4" s="16" customFormat="1" ht="20" customHeight="1" spans="1:7">
      <c r="A4" s="19">
        <v>1</v>
      </c>
      <c r="B4" s="20" t="s">
        <v>8</v>
      </c>
      <c r="C4" s="20">
        <v>2.8</v>
      </c>
      <c r="D4" s="19">
        <v>200</v>
      </c>
      <c r="E4" s="19">
        <f>C4*D4</f>
        <v>560</v>
      </c>
      <c r="F4" s="19" t="s">
        <v>9</v>
      </c>
      <c r="G4" s="22"/>
    </row>
    <row r="5" s="16" customFormat="1" ht="20" customHeight="1" spans="1:7">
      <c r="A5" s="19">
        <v>2</v>
      </c>
      <c r="B5" s="20" t="s">
        <v>10</v>
      </c>
      <c r="C5" s="20">
        <v>3.87</v>
      </c>
      <c r="D5" s="19">
        <v>200</v>
      </c>
      <c r="E5" s="19">
        <f t="shared" ref="E5:E30" si="0">C5*D5</f>
        <v>774</v>
      </c>
      <c r="F5" s="19" t="s">
        <v>9</v>
      </c>
      <c r="G5" s="22"/>
    </row>
    <row r="6" s="16" customFormat="1" ht="20" customHeight="1" spans="1:7">
      <c r="A6" s="19">
        <v>3</v>
      </c>
      <c r="B6" s="20" t="s">
        <v>11</v>
      </c>
      <c r="C6" s="20">
        <v>2.92</v>
      </c>
      <c r="D6" s="19">
        <v>200</v>
      </c>
      <c r="E6" s="19">
        <f t="shared" si="0"/>
        <v>584</v>
      </c>
      <c r="F6" s="19" t="s">
        <v>9</v>
      </c>
      <c r="G6" s="22"/>
    </row>
    <row r="7" s="16" customFormat="1" ht="20" customHeight="1" spans="1:7">
      <c r="A7" s="19">
        <v>4</v>
      </c>
      <c r="B7" s="20" t="s">
        <v>12</v>
      </c>
      <c r="C7" s="20">
        <v>5.88</v>
      </c>
      <c r="D7" s="19">
        <v>200</v>
      </c>
      <c r="E7" s="19">
        <f t="shared" si="0"/>
        <v>1176</v>
      </c>
      <c r="F7" s="19" t="s">
        <v>9</v>
      </c>
      <c r="G7" s="22"/>
    </row>
    <row r="8" s="16" customFormat="1" ht="20" customHeight="1" spans="1:7">
      <c r="A8" s="19">
        <v>5</v>
      </c>
      <c r="B8" s="20" t="s">
        <v>13</v>
      </c>
      <c r="C8" s="20">
        <v>11.16</v>
      </c>
      <c r="D8" s="19">
        <v>200</v>
      </c>
      <c r="E8" s="19">
        <f t="shared" si="0"/>
        <v>2232</v>
      </c>
      <c r="F8" s="19" t="s">
        <v>9</v>
      </c>
      <c r="G8" s="22"/>
    </row>
    <row r="9" s="16" customFormat="1" ht="20" customHeight="1" spans="1:7">
      <c r="A9" s="19">
        <v>6</v>
      </c>
      <c r="B9" s="20" t="s">
        <v>14</v>
      </c>
      <c r="C9" s="20">
        <v>5.6</v>
      </c>
      <c r="D9" s="19">
        <v>200</v>
      </c>
      <c r="E9" s="19">
        <f t="shared" si="0"/>
        <v>1120</v>
      </c>
      <c r="F9" s="19" t="s">
        <v>9</v>
      </c>
      <c r="G9" s="22"/>
    </row>
    <row r="10" s="16" customFormat="1" ht="20" customHeight="1" spans="1:7">
      <c r="A10" s="19">
        <v>7</v>
      </c>
      <c r="B10" s="20" t="s">
        <v>15</v>
      </c>
      <c r="C10" s="20">
        <v>2.27</v>
      </c>
      <c r="D10" s="19">
        <v>200</v>
      </c>
      <c r="E10" s="19">
        <f t="shared" si="0"/>
        <v>454</v>
      </c>
      <c r="F10" s="19" t="s">
        <v>9</v>
      </c>
      <c r="G10" s="22"/>
    </row>
    <row r="11" s="16" customFormat="1" ht="20" customHeight="1" spans="1:7">
      <c r="A11" s="19">
        <v>8</v>
      </c>
      <c r="B11" s="20" t="s">
        <v>16</v>
      </c>
      <c r="C11" s="20">
        <v>2.5</v>
      </c>
      <c r="D11" s="19">
        <v>200</v>
      </c>
      <c r="E11" s="19">
        <f t="shared" si="0"/>
        <v>500</v>
      </c>
      <c r="F11" s="19" t="s">
        <v>17</v>
      </c>
      <c r="G11" s="22"/>
    </row>
    <row r="12" s="16" customFormat="1" ht="20" customHeight="1" spans="1:7">
      <c r="A12" s="19">
        <v>9</v>
      </c>
      <c r="B12" s="20" t="s">
        <v>18</v>
      </c>
      <c r="C12" s="20">
        <v>2</v>
      </c>
      <c r="D12" s="19">
        <v>200</v>
      </c>
      <c r="E12" s="19">
        <f t="shared" si="0"/>
        <v>400</v>
      </c>
      <c r="F12" s="19" t="s">
        <v>17</v>
      </c>
      <c r="G12" s="22"/>
    </row>
    <row r="13" s="16" customFormat="1" ht="20" customHeight="1" spans="1:7">
      <c r="A13" s="19">
        <v>10</v>
      </c>
      <c r="B13" s="20" t="s">
        <v>19</v>
      </c>
      <c r="C13" s="20">
        <v>4.5</v>
      </c>
      <c r="D13" s="19">
        <v>200</v>
      </c>
      <c r="E13" s="19">
        <f t="shared" si="0"/>
        <v>900</v>
      </c>
      <c r="F13" s="19" t="s">
        <v>17</v>
      </c>
      <c r="G13" s="22"/>
    </row>
    <row r="14" s="16" customFormat="1" ht="20" customHeight="1" spans="1:7">
      <c r="A14" s="19">
        <v>11</v>
      </c>
      <c r="B14" s="20" t="s">
        <v>20</v>
      </c>
      <c r="C14" s="20">
        <v>2.1</v>
      </c>
      <c r="D14" s="19">
        <v>200</v>
      </c>
      <c r="E14" s="19">
        <f t="shared" si="0"/>
        <v>420</v>
      </c>
      <c r="F14" s="19" t="s">
        <v>21</v>
      </c>
      <c r="G14" s="22"/>
    </row>
    <row r="15" s="16" customFormat="1" ht="20" customHeight="1" spans="1:7">
      <c r="A15" s="19">
        <v>12</v>
      </c>
      <c r="B15" s="20" t="s">
        <v>22</v>
      </c>
      <c r="C15" s="20">
        <v>1.1</v>
      </c>
      <c r="D15" s="19">
        <v>200</v>
      </c>
      <c r="E15" s="19">
        <f t="shared" si="0"/>
        <v>220</v>
      </c>
      <c r="F15" s="19" t="s">
        <v>21</v>
      </c>
      <c r="G15" s="22"/>
    </row>
    <row r="16" s="16" customFormat="1" ht="20" customHeight="1" spans="1:7">
      <c r="A16" s="19">
        <v>13</v>
      </c>
      <c r="B16" s="20" t="s">
        <v>23</v>
      </c>
      <c r="C16" s="23">
        <v>1</v>
      </c>
      <c r="D16" s="19">
        <v>200</v>
      </c>
      <c r="E16" s="19">
        <f t="shared" si="0"/>
        <v>200</v>
      </c>
      <c r="F16" s="19" t="s">
        <v>21</v>
      </c>
      <c r="G16" s="22"/>
    </row>
    <row r="17" s="16" customFormat="1" ht="20" customHeight="1" spans="1:7">
      <c r="A17" s="19">
        <v>14</v>
      </c>
      <c r="B17" s="20" t="s">
        <v>24</v>
      </c>
      <c r="C17" s="20">
        <v>3</v>
      </c>
      <c r="D17" s="19">
        <v>200</v>
      </c>
      <c r="E17" s="19">
        <f t="shared" si="0"/>
        <v>600</v>
      </c>
      <c r="F17" s="19" t="s">
        <v>21</v>
      </c>
      <c r="G17" s="22"/>
    </row>
    <row r="18" s="16" customFormat="1" ht="20" customHeight="1" spans="1:7">
      <c r="A18" s="19">
        <v>15</v>
      </c>
      <c r="B18" s="20" t="s">
        <v>25</v>
      </c>
      <c r="C18" s="20">
        <v>1.1</v>
      </c>
      <c r="D18" s="19">
        <v>200</v>
      </c>
      <c r="E18" s="19">
        <f t="shared" si="0"/>
        <v>220</v>
      </c>
      <c r="F18" s="19" t="s">
        <v>21</v>
      </c>
      <c r="G18" s="22"/>
    </row>
    <row r="19" s="16" customFormat="1" ht="20" customHeight="1" spans="1:7">
      <c r="A19" s="19">
        <v>16</v>
      </c>
      <c r="B19" s="20" t="s">
        <v>26</v>
      </c>
      <c r="C19" s="20">
        <v>2.7</v>
      </c>
      <c r="D19" s="19">
        <v>200</v>
      </c>
      <c r="E19" s="19">
        <f t="shared" si="0"/>
        <v>540</v>
      </c>
      <c r="F19" s="19" t="s">
        <v>21</v>
      </c>
      <c r="G19" s="22"/>
    </row>
    <row r="20" s="16" customFormat="1" ht="20" customHeight="1" spans="1:7">
      <c r="A20" s="19">
        <v>17</v>
      </c>
      <c r="B20" s="20" t="s">
        <v>27</v>
      </c>
      <c r="C20" s="20">
        <v>4.3</v>
      </c>
      <c r="D20" s="19">
        <v>200</v>
      </c>
      <c r="E20" s="19">
        <f t="shared" si="0"/>
        <v>860</v>
      </c>
      <c r="F20" s="19" t="s">
        <v>21</v>
      </c>
      <c r="G20" s="22"/>
    </row>
    <row r="21" s="16" customFormat="1" ht="20" customHeight="1" spans="1:7">
      <c r="A21" s="19">
        <v>18</v>
      </c>
      <c r="B21" s="20" t="s">
        <v>28</v>
      </c>
      <c r="C21" s="20">
        <v>3.4</v>
      </c>
      <c r="D21" s="19">
        <v>200</v>
      </c>
      <c r="E21" s="19">
        <f t="shared" si="0"/>
        <v>680</v>
      </c>
      <c r="F21" s="19" t="s">
        <v>21</v>
      </c>
      <c r="G21" s="22"/>
    </row>
    <row r="22" s="16" customFormat="1" ht="20" customHeight="1" spans="1:7">
      <c r="A22" s="19">
        <v>19</v>
      </c>
      <c r="B22" s="20" t="s">
        <v>29</v>
      </c>
      <c r="C22" s="20">
        <v>4.1</v>
      </c>
      <c r="D22" s="19">
        <v>200</v>
      </c>
      <c r="E22" s="19">
        <f t="shared" si="0"/>
        <v>820</v>
      </c>
      <c r="F22" s="19" t="s">
        <v>21</v>
      </c>
      <c r="G22" s="22"/>
    </row>
    <row r="23" s="16" customFormat="1" ht="20" customHeight="1" spans="1:7">
      <c r="A23" s="19">
        <v>20</v>
      </c>
      <c r="B23" s="20" t="s">
        <v>30</v>
      </c>
      <c r="C23" s="20">
        <v>9.1</v>
      </c>
      <c r="D23" s="19">
        <v>200</v>
      </c>
      <c r="E23" s="19">
        <f t="shared" si="0"/>
        <v>1820</v>
      </c>
      <c r="F23" s="19" t="s">
        <v>21</v>
      </c>
      <c r="G23" s="22"/>
    </row>
    <row r="24" s="16" customFormat="1" ht="20" customHeight="1" spans="1:7">
      <c r="A24" s="19">
        <v>21</v>
      </c>
      <c r="B24" s="20" t="s">
        <v>31</v>
      </c>
      <c r="C24" s="20">
        <v>4</v>
      </c>
      <c r="D24" s="19">
        <v>200</v>
      </c>
      <c r="E24" s="19">
        <f t="shared" si="0"/>
        <v>800</v>
      </c>
      <c r="F24" s="19" t="s">
        <v>21</v>
      </c>
      <c r="G24" s="22"/>
    </row>
    <row r="25" s="16" customFormat="1" ht="20" customHeight="1" spans="1:7">
      <c r="A25" s="19">
        <v>22</v>
      </c>
      <c r="B25" s="20" t="s">
        <v>32</v>
      </c>
      <c r="C25" s="20">
        <v>3.5</v>
      </c>
      <c r="D25" s="19">
        <v>200</v>
      </c>
      <c r="E25" s="19">
        <f t="shared" si="0"/>
        <v>700</v>
      </c>
      <c r="F25" s="19" t="s">
        <v>21</v>
      </c>
      <c r="G25" s="22"/>
    </row>
    <row r="26" s="16" customFormat="1" ht="20" customHeight="1" spans="1:7">
      <c r="A26" s="19">
        <v>23</v>
      </c>
      <c r="B26" s="20" t="s">
        <v>33</v>
      </c>
      <c r="C26" s="20">
        <v>6.2</v>
      </c>
      <c r="D26" s="19">
        <v>200</v>
      </c>
      <c r="E26" s="19">
        <f t="shared" si="0"/>
        <v>1240</v>
      </c>
      <c r="F26" s="19" t="s">
        <v>21</v>
      </c>
      <c r="G26" s="22"/>
    </row>
    <row r="27" s="16" customFormat="1" ht="20" customHeight="1" spans="1:7">
      <c r="A27" s="19">
        <v>24</v>
      </c>
      <c r="B27" s="20" t="s">
        <v>34</v>
      </c>
      <c r="C27" s="20">
        <v>2.6</v>
      </c>
      <c r="D27" s="19">
        <v>200</v>
      </c>
      <c r="E27" s="19">
        <f t="shared" si="0"/>
        <v>520</v>
      </c>
      <c r="F27" s="19" t="s">
        <v>21</v>
      </c>
      <c r="G27" s="22"/>
    </row>
    <row r="28" s="16" customFormat="1" ht="20" customHeight="1" spans="1:7">
      <c r="A28" s="19">
        <v>25</v>
      </c>
      <c r="B28" s="20" t="s">
        <v>35</v>
      </c>
      <c r="C28" s="20">
        <v>2.08</v>
      </c>
      <c r="D28" s="19">
        <v>200</v>
      </c>
      <c r="E28" s="19">
        <f t="shared" si="0"/>
        <v>416</v>
      </c>
      <c r="F28" s="19" t="s">
        <v>36</v>
      </c>
      <c r="G28" s="22"/>
    </row>
    <row r="29" s="16" customFormat="1" ht="20" customHeight="1" spans="1:7">
      <c r="A29" s="19">
        <v>26</v>
      </c>
      <c r="B29" s="20" t="s">
        <v>37</v>
      </c>
      <c r="C29" s="20">
        <v>3.69</v>
      </c>
      <c r="D29" s="19">
        <v>200</v>
      </c>
      <c r="E29" s="19">
        <f t="shared" si="0"/>
        <v>738</v>
      </c>
      <c r="F29" s="19" t="s">
        <v>36</v>
      </c>
      <c r="G29" s="22"/>
    </row>
    <row r="30" s="16" customFormat="1" ht="20" customHeight="1" spans="1:7">
      <c r="A30" s="19">
        <v>27</v>
      </c>
      <c r="B30" s="20" t="s">
        <v>38</v>
      </c>
      <c r="C30" s="39">
        <v>1.07</v>
      </c>
      <c r="D30" s="19">
        <v>200</v>
      </c>
      <c r="E30" s="19">
        <f t="shared" si="0"/>
        <v>214</v>
      </c>
      <c r="F30" s="19" t="s">
        <v>36</v>
      </c>
      <c r="G30" s="22"/>
    </row>
    <row r="31" ht="20" customHeight="1" spans="1:6">
      <c r="A31" s="19">
        <v>28</v>
      </c>
      <c r="B31" s="24" t="s">
        <v>39</v>
      </c>
      <c r="C31" s="25">
        <v>3.5</v>
      </c>
      <c r="D31" s="25">
        <v>3.5</v>
      </c>
      <c r="E31" s="25">
        <v>700</v>
      </c>
      <c r="F31" s="25" t="s">
        <v>40</v>
      </c>
    </row>
    <row r="32" ht="20" customHeight="1" spans="1:6">
      <c r="A32" s="19">
        <v>29</v>
      </c>
      <c r="B32" s="26" t="s">
        <v>41</v>
      </c>
      <c r="C32" s="26">
        <v>12</v>
      </c>
      <c r="D32" s="26">
        <v>12</v>
      </c>
      <c r="E32" s="25">
        <v>2400</v>
      </c>
      <c r="F32" s="25" t="s">
        <v>42</v>
      </c>
    </row>
    <row r="33" ht="20" customHeight="1" spans="1:6">
      <c r="A33" s="19">
        <v>30</v>
      </c>
      <c r="B33" s="26" t="s">
        <v>43</v>
      </c>
      <c r="C33" s="26">
        <v>7</v>
      </c>
      <c r="D33" s="26">
        <v>7</v>
      </c>
      <c r="E33" s="25">
        <v>1400</v>
      </c>
      <c r="F33" s="25" t="s">
        <v>42</v>
      </c>
    </row>
    <row r="34" ht="20" customHeight="1" spans="1:6">
      <c r="A34" s="19">
        <v>31</v>
      </c>
      <c r="B34" s="40" t="s">
        <v>44</v>
      </c>
      <c r="C34" s="41">
        <v>5.5</v>
      </c>
      <c r="D34" s="41">
        <v>5.5</v>
      </c>
      <c r="E34" s="25">
        <v>1100</v>
      </c>
      <c r="F34" s="25" t="s">
        <v>42</v>
      </c>
    </row>
    <row r="35" ht="20" customHeight="1" spans="1:6">
      <c r="A35" s="19">
        <v>32</v>
      </c>
      <c r="B35" s="40" t="s">
        <v>45</v>
      </c>
      <c r="C35" s="41">
        <v>2</v>
      </c>
      <c r="D35" s="41">
        <v>2</v>
      </c>
      <c r="E35" s="25">
        <v>400</v>
      </c>
      <c r="F35" s="25" t="s">
        <v>42</v>
      </c>
    </row>
    <row r="36" ht="20" customHeight="1" spans="1:6">
      <c r="A36" s="19">
        <v>33</v>
      </c>
      <c r="B36" s="40" t="s">
        <v>46</v>
      </c>
      <c r="C36" s="41">
        <v>2.5</v>
      </c>
      <c r="D36" s="41">
        <v>2.5</v>
      </c>
      <c r="E36" s="25">
        <v>500</v>
      </c>
      <c r="F36" s="25" t="s">
        <v>42</v>
      </c>
    </row>
    <row r="37" ht="20" customHeight="1" spans="1:6">
      <c r="A37" s="19">
        <v>34</v>
      </c>
      <c r="B37" s="40" t="s">
        <v>47</v>
      </c>
      <c r="C37" s="41">
        <v>2.5</v>
      </c>
      <c r="D37" s="41">
        <v>2.5</v>
      </c>
      <c r="E37" s="25">
        <v>500</v>
      </c>
      <c r="F37" s="25" t="s">
        <v>42</v>
      </c>
    </row>
    <row r="38" ht="20" customHeight="1" spans="1:6">
      <c r="A38" s="19">
        <v>35</v>
      </c>
      <c r="B38" s="20" t="s">
        <v>48</v>
      </c>
      <c r="C38" s="20">
        <v>4.1</v>
      </c>
      <c r="D38" s="20">
        <v>200</v>
      </c>
      <c r="E38" s="19">
        <v>820</v>
      </c>
      <c r="F38" s="19" t="s">
        <v>49</v>
      </c>
    </row>
    <row r="39" ht="20" customHeight="1" spans="1:6">
      <c r="A39" s="19">
        <v>36</v>
      </c>
      <c r="B39" s="20" t="s">
        <v>50</v>
      </c>
      <c r="C39" s="20">
        <v>5.6</v>
      </c>
      <c r="D39" s="20">
        <v>200</v>
      </c>
      <c r="E39" s="19">
        <v>1120</v>
      </c>
      <c r="F39" s="19" t="s">
        <v>49</v>
      </c>
    </row>
    <row r="40" ht="20" customHeight="1" spans="1:6">
      <c r="A40" s="19">
        <v>37</v>
      </c>
      <c r="B40" s="20" t="s">
        <v>51</v>
      </c>
      <c r="C40" s="20">
        <v>3.1</v>
      </c>
      <c r="D40" s="20">
        <v>200</v>
      </c>
      <c r="E40" s="19">
        <v>620</v>
      </c>
      <c r="F40" s="19" t="s">
        <v>49</v>
      </c>
    </row>
    <row r="41" ht="20" customHeight="1" spans="1:6">
      <c r="A41" s="19">
        <v>38</v>
      </c>
      <c r="B41" s="20" t="s">
        <v>52</v>
      </c>
      <c r="C41" s="20">
        <v>4</v>
      </c>
      <c r="D41" s="20">
        <v>200</v>
      </c>
      <c r="E41" s="19">
        <v>800</v>
      </c>
      <c r="F41" s="19" t="s">
        <v>49</v>
      </c>
    </row>
    <row r="42" ht="20" customHeight="1" spans="1:6">
      <c r="A42" s="19">
        <v>39</v>
      </c>
      <c r="B42" s="20" t="s">
        <v>53</v>
      </c>
      <c r="C42" s="20">
        <v>2.3</v>
      </c>
      <c r="D42" s="20">
        <v>200</v>
      </c>
      <c r="E42" s="19">
        <v>460</v>
      </c>
      <c r="F42" s="19" t="s">
        <v>49</v>
      </c>
    </row>
    <row r="43" ht="20" customHeight="1" spans="1:6">
      <c r="A43" s="19">
        <v>40</v>
      </c>
      <c r="B43" s="20" t="s">
        <v>54</v>
      </c>
      <c r="C43" s="19">
        <v>10</v>
      </c>
      <c r="D43" s="19">
        <v>200</v>
      </c>
      <c r="E43" s="19">
        <f t="shared" ref="E43:E45" si="1">C43*200</f>
        <v>2000</v>
      </c>
      <c r="F43" s="19" t="s">
        <v>55</v>
      </c>
    </row>
    <row r="44" ht="20" customHeight="1" spans="1:6">
      <c r="A44" s="19">
        <v>41</v>
      </c>
      <c r="B44" s="20" t="s">
        <v>56</v>
      </c>
      <c r="C44" s="19">
        <v>3</v>
      </c>
      <c r="D44" s="19">
        <v>200</v>
      </c>
      <c r="E44" s="19">
        <f t="shared" si="1"/>
        <v>600</v>
      </c>
      <c r="F44" s="19" t="s">
        <v>55</v>
      </c>
    </row>
    <row r="45" ht="20" customHeight="1" spans="1:6">
      <c r="A45" s="19">
        <v>42</v>
      </c>
      <c r="B45" s="20" t="s">
        <v>57</v>
      </c>
      <c r="C45" s="19">
        <v>2</v>
      </c>
      <c r="D45" s="19">
        <v>200</v>
      </c>
      <c r="E45" s="19">
        <f t="shared" si="1"/>
        <v>400</v>
      </c>
      <c r="F45" s="19" t="s">
        <v>55</v>
      </c>
    </row>
    <row r="46" ht="20" customHeight="1" spans="1:6">
      <c r="A46" s="19">
        <v>43</v>
      </c>
      <c r="B46" s="20" t="s">
        <v>58</v>
      </c>
      <c r="C46" s="20">
        <v>2.1</v>
      </c>
      <c r="D46" s="19">
        <v>200</v>
      </c>
      <c r="E46" s="19">
        <v>420</v>
      </c>
      <c r="F46" s="19" t="s">
        <v>59</v>
      </c>
    </row>
    <row r="47" ht="20" customHeight="1" spans="1:6">
      <c r="A47" s="19">
        <v>44</v>
      </c>
      <c r="B47" s="20" t="s">
        <v>60</v>
      </c>
      <c r="C47" s="20">
        <v>2.8</v>
      </c>
      <c r="D47" s="19">
        <v>200</v>
      </c>
      <c r="E47" s="19">
        <v>560</v>
      </c>
      <c r="F47" s="19" t="s">
        <v>59</v>
      </c>
    </row>
    <row r="48" ht="20" customHeight="1" spans="1:6">
      <c r="A48" s="19">
        <v>45</v>
      </c>
      <c r="B48" s="20" t="s">
        <v>61</v>
      </c>
      <c r="C48" s="20">
        <v>3.5</v>
      </c>
      <c r="D48" s="19">
        <v>200</v>
      </c>
      <c r="E48" s="42">
        <f>D48*C48</f>
        <v>700</v>
      </c>
      <c r="F48" s="27" t="s">
        <v>62</v>
      </c>
    </row>
    <row r="49" ht="20" customHeight="1" spans="1:6">
      <c r="A49" s="19">
        <v>46</v>
      </c>
      <c r="B49" s="27" t="s">
        <v>63</v>
      </c>
      <c r="C49" s="28">
        <v>1.06</v>
      </c>
      <c r="D49" s="19">
        <v>200</v>
      </c>
      <c r="E49" s="28">
        <v>212</v>
      </c>
      <c r="F49" s="27" t="s">
        <v>64</v>
      </c>
    </row>
    <row r="50" ht="20" customHeight="1" spans="1:6">
      <c r="A50" s="19">
        <v>47</v>
      </c>
      <c r="B50" s="19" t="s">
        <v>65</v>
      </c>
      <c r="C50" s="28">
        <v>2.03</v>
      </c>
      <c r="D50" s="19">
        <v>200</v>
      </c>
      <c r="E50" s="28">
        <v>406</v>
      </c>
      <c r="F50" s="27" t="s">
        <v>64</v>
      </c>
    </row>
    <row r="51" ht="20" customHeight="1" spans="1:6">
      <c r="A51" s="19">
        <v>48</v>
      </c>
      <c r="B51" s="20" t="s">
        <v>66</v>
      </c>
      <c r="C51" s="20">
        <v>1.9</v>
      </c>
      <c r="D51" s="19">
        <v>200</v>
      </c>
      <c r="E51" s="27">
        <f>C51*D51</f>
        <v>380</v>
      </c>
      <c r="F51" s="27" t="s">
        <v>67</v>
      </c>
    </row>
    <row r="52" ht="20" customHeight="1" spans="1:6">
      <c r="A52" s="19">
        <v>49</v>
      </c>
      <c r="B52" s="20" t="s">
        <v>68</v>
      </c>
      <c r="C52" s="20">
        <v>2.8</v>
      </c>
      <c r="D52" s="19">
        <v>200</v>
      </c>
      <c r="E52" s="27">
        <f t="shared" ref="E52:E64" si="2">C52*D52</f>
        <v>560</v>
      </c>
      <c r="F52" s="27" t="s">
        <v>67</v>
      </c>
    </row>
    <row r="53" ht="20" customHeight="1" spans="1:6">
      <c r="A53" s="19">
        <v>50</v>
      </c>
      <c r="B53" s="20" t="s">
        <v>69</v>
      </c>
      <c r="C53" s="20">
        <v>2.7</v>
      </c>
      <c r="D53" s="19">
        <v>200</v>
      </c>
      <c r="E53" s="27">
        <f t="shared" si="2"/>
        <v>540</v>
      </c>
      <c r="F53" s="27" t="s">
        <v>67</v>
      </c>
    </row>
    <row r="54" ht="20" customHeight="1" spans="1:6">
      <c r="A54" s="19">
        <v>51</v>
      </c>
      <c r="B54" s="20" t="s">
        <v>70</v>
      </c>
      <c r="C54" s="20">
        <v>7.3</v>
      </c>
      <c r="D54" s="19">
        <v>200</v>
      </c>
      <c r="E54" s="27">
        <f t="shared" si="2"/>
        <v>1460</v>
      </c>
      <c r="F54" s="27" t="s">
        <v>67</v>
      </c>
    </row>
    <row r="55" ht="20" customHeight="1" spans="1:6">
      <c r="A55" s="19">
        <v>52</v>
      </c>
      <c r="B55" s="19" t="s">
        <v>71</v>
      </c>
      <c r="C55" s="19">
        <v>4.7</v>
      </c>
      <c r="D55" s="19">
        <v>200</v>
      </c>
      <c r="E55" s="27">
        <f t="shared" si="2"/>
        <v>940</v>
      </c>
      <c r="F55" s="27" t="s">
        <v>72</v>
      </c>
    </row>
    <row r="56" ht="20" customHeight="1" spans="1:6">
      <c r="A56" s="19">
        <v>53</v>
      </c>
      <c r="B56" s="20" t="s">
        <v>73</v>
      </c>
      <c r="C56" s="20">
        <v>5</v>
      </c>
      <c r="D56" s="19">
        <v>200</v>
      </c>
      <c r="E56" s="27">
        <f t="shared" si="2"/>
        <v>1000</v>
      </c>
      <c r="F56" s="27" t="s">
        <v>72</v>
      </c>
    </row>
    <row r="57" ht="20" customHeight="1" spans="1:6">
      <c r="A57" s="19">
        <v>54</v>
      </c>
      <c r="B57" s="20" t="s">
        <v>74</v>
      </c>
      <c r="C57" s="20">
        <v>2</v>
      </c>
      <c r="D57" s="19">
        <v>200</v>
      </c>
      <c r="E57" s="27">
        <f t="shared" si="2"/>
        <v>400</v>
      </c>
      <c r="F57" s="27" t="s">
        <v>72</v>
      </c>
    </row>
    <row r="58" ht="20" customHeight="1" spans="1:6">
      <c r="A58" s="19">
        <v>55</v>
      </c>
      <c r="B58" s="20" t="s">
        <v>75</v>
      </c>
      <c r="C58" s="20">
        <v>4</v>
      </c>
      <c r="D58" s="19">
        <v>200</v>
      </c>
      <c r="E58" s="27">
        <f t="shared" si="2"/>
        <v>800</v>
      </c>
      <c r="F58" s="27" t="s">
        <v>76</v>
      </c>
    </row>
    <row r="59" ht="20" customHeight="1" spans="1:6">
      <c r="A59" s="19">
        <v>56</v>
      </c>
      <c r="B59" s="20" t="s">
        <v>77</v>
      </c>
      <c r="C59" s="20">
        <v>3</v>
      </c>
      <c r="D59" s="19">
        <v>200</v>
      </c>
      <c r="E59" s="27">
        <f t="shared" si="2"/>
        <v>600</v>
      </c>
      <c r="F59" s="27" t="s">
        <v>76</v>
      </c>
    </row>
    <row r="60" ht="20" customHeight="1" spans="1:6">
      <c r="A60" s="19">
        <v>57</v>
      </c>
      <c r="B60" s="20" t="s">
        <v>78</v>
      </c>
      <c r="C60" s="20">
        <v>2</v>
      </c>
      <c r="D60" s="19">
        <v>200</v>
      </c>
      <c r="E60" s="27">
        <f t="shared" si="2"/>
        <v>400</v>
      </c>
      <c r="F60" s="27" t="s">
        <v>76</v>
      </c>
    </row>
    <row r="61" ht="20" customHeight="1" spans="1:6">
      <c r="A61" s="19">
        <v>58</v>
      </c>
      <c r="B61" s="20" t="s">
        <v>79</v>
      </c>
      <c r="C61" s="20">
        <v>4.5</v>
      </c>
      <c r="D61" s="19">
        <v>200</v>
      </c>
      <c r="E61" s="27">
        <f t="shared" si="2"/>
        <v>900</v>
      </c>
      <c r="F61" s="27" t="s">
        <v>76</v>
      </c>
    </row>
    <row r="62" ht="20" customHeight="1" spans="1:6">
      <c r="A62" s="19">
        <v>59</v>
      </c>
      <c r="B62" s="20" t="s">
        <v>80</v>
      </c>
      <c r="C62" s="20">
        <v>2</v>
      </c>
      <c r="D62" s="19">
        <v>200</v>
      </c>
      <c r="E62" s="27">
        <f t="shared" si="2"/>
        <v>400</v>
      </c>
      <c r="F62" s="27" t="s">
        <v>81</v>
      </c>
    </row>
    <row r="63" ht="20" customHeight="1" spans="1:6">
      <c r="A63" s="19">
        <v>60</v>
      </c>
      <c r="B63" s="20" t="s">
        <v>82</v>
      </c>
      <c r="C63" s="20">
        <v>3</v>
      </c>
      <c r="D63" s="19">
        <v>200</v>
      </c>
      <c r="E63" s="27">
        <f t="shared" si="2"/>
        <v>600</v>
      </c>
      <c r="F63" s="27" t="s">
        <v>81</v>
      </c>
    </row>
    <row r="64" ht="20" customHeight="1" spans="1:6">
      <c r="A64" s="19">
        <v>61</v>
      </c>
      <c r="B64" s="20" t="s">
        <v>83</v>
      </c>
      <c r="C64" s="20">
        <v>2</v>
      </c>
      <c r="D64" s="19">
        <v>200</v>
      </c>
      <c r="E64" s="27">
        <f t="shared" si="2"/>
        <v>400</v>
      </c>
      <c r="F64" s="27" t="s">
        <v>81</v>
      </c>
    </row>
    <row r="65" ht="20" customHeight="1" spans="1:6">
      <c r="A65" s="19">
        <v>62</v>
      </c>
      <c r="B65" s="30" t="s">
        <v>84</v>
      </c>
      <c r="C65" s="30">
        <v>5.8</v>
      </c>
      <c r="D65" s="19">
        <v>200</v>
      </c>
      <c r="E65" s="27">
        <f t="shared" ref="E65:E97" si="3">C65*D65</f>
        <v>1160</v>
      </c>
      <c r="F65" s="31" t="s">
        <v>85</v>
      </c>
    </row>
    <row r="66" ht="20" customHeight="1" spans="1:6">
      <c r="A66" s="19">
        <v>63</v>
      </c>
      <c r="B66" s="30" t="s">
        <v>86</v>
      </c>
      <c r="C66" s="30">
        <v>3.5</v>
      </c>
      <c r="D66" s="19">
        <v>200</v>
      </c>
      <c r="E66" s="27">
        <f t="shared" si="3"/>
        <v>700</v>
      </c>
      <c r="F66" s="31" t="s">
        <v>85</v>
      </c>
    </row>
    <row r="67" ht="20" customHeight="1" spans="1:6">
      <c r="A67" s="19">
        <v>64</v>
      </c>
      <c r="B67" s="30" t="s">
        <v>87</v>
      </c>
      <c r="C67" s="30">
        <v>3</v>
      </c>
      <c r="D67" s="19">
        <v>200</v>
      </c>
      <c r="E67" s="27">
        <f t="shared" si="3"/>
        <v>600</v>
      </c>
      <c r="F67" s="31" t="s">
        <v>85</v>
      </c>
    </row>
    <row r="68" ht="20" customHeight="1" spans="1:6">
      <c r="A68" s="19">
        <v>65</v>
      </c>
      <c r="B68" s="30" t="s">
        <v>88</v>
      </c>
      <c r="C68" s="30">
        <v>7</v>
      </c>
      <c r="D68" s="19">
        <v>200</v>
      </c>
      <c r="E68" s="27">
        <f t="shared" si="3"/>
        <v>1400</v>
      </c>
      <c r="F68" s="31" t="s">
        <v>85</v>
      </c>
    </row>
    <row r="69" ht="20" customHeight="1" spans="1:6">
      <c r="A69" s="19">
        <v>66</v>
      </c>
      <c r="B69" s="30" t="s">
        <v>89</v>
      </c>
      <c r="C69" s="30">
        <v>2.7</v>
      </c>
      <c r="D69" s="19">
        <v>200</v>
      </c>
      <c r="E69" s="27">
        <f t="shared" si="3"/>
        <v>540</v>
      </c>
      <c r="F69" s="31" t="s">
        <v>85</v>
      </c>
    </row>
    <row r="70" ht="20" customHeight="1" spans="1:6">
      <c r="A70" s="19">
        <v>67</v>
      </c>
      <c r="B70" s="30" t="s">
        <v>90</v>
      </c>
      <c r="C70" s="30">
        <v>10</v>
      </c>
      <c r="D70" s="19">
        <v>200</v>
      </c>
      <c r="E70" s="27">
        <f t="shared" si="3"/>
        <v>2000</v>
      </c>
      <c r="F70" s="31" t="s">
        <v>85</v>
      </c>
    </row>
    <row r="71" ht="20" customHeight="1" spans="1:6">
      <c r="A71" s="19">
        <v>68</v>
      </c>
      <c r="B71" s="30" t="s">
        <v>91</v>
      </c>
      <c r="C71" s="30">
        <v>7.4</v>
      </c>
      <c r="D71" s="19">
        <v>200</v>
      </c>
      <c r="E71" s="27">
        <f t="shared" si="3"/>
        <v>1480</v>
      </c>
      <c r="F71" s="31" t="s">
        <v>85</v>
      </c>
    </row>
    <row r="72" ht="20" customHeight="1" spans="1:6">
      <c r="A72" s="19">
        <v>69</v>
      </c>
      <c r="B72" s="30" t="s">
        <v>92</v>
      </c>
      <c r="C72" s="30">
        <v>2</v>
      </c>
      <c r="D72" s="19">
        <v>200</v>
      </c>
      <c r="E72" s="27">
        <f t="shared" si="3"/>
        <v>400</v>
      </c>
      <c r="F72" s="31" t="s">
        <v>85</v>
      </c>
    </row>
    <row r="73" ht="20" customHeight="1" spans="1:6">
      <c r="A73" s="19">
        <v>70</v>
      </c>
      <c r="B73" s="30" t="s">
        <v>93</v>
      </c>
      <c r="C73" s="30">
        <v>4</v>
      </c>
      <c r="D73" s="19">
        <v>200</v>
      </c>
      <c r="E73" s="27">
        <f t="shared" si="3"/>
        <v>800</v>
      </c>
      <c r="F73" s="31" t="s">
        <v>85</v>
      </c>
    </row>
    <row r="74" ht="20" customHeight="1" spans="1:6">
      <c r="A74" s="19">
        <v>71</v>
      </c>
      <c r="B74" s="30" t="s">
        <v>94</v>
      </c>
      <c r="C74" s="30">
        <v>4</v>
      </c>
      <c r="D74" s="19">
        <v>200</v>
      </c>
      <c r="E74" s="27">
        <f t="shared" si="3"/>
        <v>800</v>
      </c>
      <c r="F74" s="31" t="s">
        <v>85</v>
      </c>
    </row>
    <row r="75" ht="20" customHeight="1" spans="1:6">
      <c r="A75" s="19">
        <v>72</v>
      </c>
      <c r="B75" s="30" t="s">
        <v>95</v>
      </c>
      <c r="C75" s="30">
        <v>4.1</v>
      </c>
      <c r="D75" s="19">
        <v>200</v>
      </c>
      <c r="E75" s="27">
        <f t="shared" si="3"/>
        <v>820</v>
      </c>
      <c r="F75" s="31" t="s">
        <v>85</v>
      </c>
    </row>
    <row r="76" ht="20" customHeight="1" spans="1:6">
      <c r="A76" s="19">
        <v>73</v>
      </c>
      <c r="B76" s="30" t="s">
        <v>96</v>
      </c>
      <c r="C76" s="30">
        <v>4.9</v>
      </c>
      <c r="D76" s="19">
        <v>200</v>
      </c>
      <c r="E76" s="27">
        <f t="shared" si="3"/>
        <v>980</v>
      </c>
      <c r="F76" s="31" t="s">
        <v>85</v>
      </c>
    </row>
    <row r="77" ht="20" customHeight="1" spans="1:6">
      <c r="A77" s="19">
        <v>74</v>
      </c>
      <c r="B77" s="30" t="s">
        <v>97</v>
      </c>
      <c r="C77" s="30">
        <v>2.5</v>
      </c>
      <c r="D77" s="19">
        <v>200</v>
      </c>
      <c r="E77" s="27">
        <f t="shared" si="3"/>
        <v>500</v>
      </c>
      <c r="F77" s="31" t="s">
        <v>85</v>
      </c>
    </row>
    <row r="78" ht="20" customHeight="1" spans="1:6">
      <c r="A78" s="19">
        <v>75</v>
      </c>
      <c r="B78" s="30" t="s">
        <v>98</v>
      </c>
      <c r="C78" s="30">
        <v>3.5</v>
      </c>
      <c r="D78" s="19">
        <v>200</v>
      </c>
      <c r="E78" s="27">
        <f t="shared" si="3"/>
        <v>700</v>
      </c>
      <c r="F78" s="31" t="s">
        <v>85</v>
      </c>
    </row>
    <row r="79" ht="20" customHeight="1" spans="1:6">
      <c r="A79" s="19">
        <v>76</v>
      </c>
      <c r="B79" s="30" t="s">
        <v>99</v>
      </c>
      <c r="C79" s="30">
        <v>3</v>
      </c>
      <c r="D79" s="19">
        <v>200</v>
      </c>
      <c r="E79" s="27">
        <f t="shared" si="3"/>
        <v>600</v>
      </c>
      <c r="F79" s="31" t="s">
        <v>85</v>
      </c>
    </row>
    <row r="80" ht="20" customHeight="1" spans="1:6">
      <c r="A80" s="19">
        <v>77</v>
      </c>
      <c r="B80" s="30" t="s">
        <v>100</v>
      </c>
      <c r="C80" s="30">
        <v>8</v>
      </c>
      <c r="D80" s="19">
        <v>200</v>
      </c>
      <c r="E80" s="27">
        <f t="shared" si="3"/>
        <v>1600</v>
      </c>
      <c r="F80" s="31" t="s">
        <v>85</v>
      </c>
    </row>
    <row r="81" ht="20" customHeight="1" spans="1:6">
      <c r="A81" s="19">
        <v>78</v>
      </c>
      <c r="B81" s="30" t="s">
        <v>101</v>
      </c>
      <c r="C81" s="30">
        <v>10.3</v>
      </c>
      <c r="D81" s="19">
        <v>200</v>
      </c>
      <c r="E81" s="27">
        <f t="shared" si="3"/>
        <v>2060</v>
      </c>
      <c r="F81" s="31" t="s">
        <v>85</v>
      </c>
    </row>
    <row r="82" ht="20" customHeight="1" spans="1:6">
      <c r="A82" s="19">
        <v>79</v>
      </c>
      <c r="B82" s="30" t="s">
        <v>102</v>
      </c>
      <c r="C82" s="30">
        <v>3.2</v>
      </c>
      <c r="D82" s="19">
        <v>200</v>
      </c>
      <c r="E82" s="27">
        <f t="shared" si="3"/>
        <v>640</v>
      </c>
      <c r="F82" s="31" t="s">
        <v>85</v>
      </c>
    </row>
    <row r="83" ht="20" customHeight="1" spans="1:6">
      <c r="A83" s="19">
        <v>80</v>
      </c>
      <c r="B83" s="30" t="s">
        <v>103</v>
      </c>
      <c r="C83" s="30">
        <v>2</v>
      </c>
      <c r="D83" s="19">
        <v>200</v>
      </c>
      <c r="E83" s="27">
        <f t="shared" si="3"/>
        <v>400</v>
      </c>
      <c r="F83" s="31" t="s">
        <v>85</v>
      </c>
    </row>
    <row r="84" ht="20" customHeight="1" spans="1:6">
      <c r="A84" s="19">
        <v>81</v>
      </c>
      <c r="B84" s="30" t="s">
        <v>104</v>
      </c>
      <c r="C84" s="2">
        <v>10.7</v>
      </c>
      <c r="D84" s="19">
        <v>200</v>
      </c>
      <c r="E84" s="27">
        <f t="shared" si="3"/>
        <v>2140</v>
      </c>
      <c r="F84" s="31" t="s">
        <v>85</v>
      </c>
    </row>
    <row r="85" ht="20" customHeight="1" spans="1:6">
      <c r="A85" s="19">
        <v>82</v>
      </c>
      <c r="B85" s="30" t="s">
        <v>105</v>
      </c>
      <c r="C85" s="2">
        <v>5.2</v>
      </c>
      <c r="D85" s="19">
        <v>200</v>
      </c>
      <c r="E85" s="27">
        <f t="shared" si="3"/>
        <v>1040</v>
      </c>
      <c r="F85" s="31" t="s">
        <v>85</v>
      </c>
    </row>
    <row r="86" ht="20" customHeight="1" spans="1:6">
      <c r="A86" s="19">
        <v>83</v>
      </c>
      <c r="B86" s="30" t="s">
        <v>106</v>
      </c>
      <c r="C86" s="2">
        <v>4.9</v>
      </c>
      <c r="D86" s="19">
        <v>200</v>
      </c>
      <c r="E86" s="27">
        <f t="shared" si="3"/>
        <v>980</v>
      </c>
      <c r="F86" s="31" t="s">
        <v>85</v>
      </c>
    </row>
    <row r="87" ht="20" customHeight="1" spans="1:6">
      <c r="A87" s="19">
        <v>84</v>
      </c>
      <c r="B87" s="30" t="s">
        <v>107</v>
      </c>
      <c r="C87" s="2">
        <v>4.6</v>
      </c>
      <c r="D87" s="19">
        <v>200</v>
      </c>
      <c r="E87" s="27">
        <f t="shared" si="3"/>
        <v>920</v>
      </c>
      <c r="F87" s="31" t="s">
        <v>85</v>
      </c>
    </row>
    <row r="88" ht="20" customHeight="1" spans="1:6">
      <c r="A88" s="19">
        <v>85</v>
      </c>
      <c r="B88" s="30" t="s">
        <v>108</v>
      </c>
      <c r="C88" s="2">
        <v>4.5</v>
      </c>
      <c r="D88" s="19">
        <v>200</v>
      </c>
      <c r="E88" s="27">
        <f t="shared" si="3"/>
        <v>900</v>
      </c>
      <c r="F88" s="31" t="s">
        <v>85</v>
      </c>
    </row>
    <row r="89" ht="20" customHeight="1" spans="1:6">
      <c r="A89" s="19">
        <v>86</v>
      </c>
      <c r="B89" s="30" t="s">
        <v>109</v>
      </c>
      <c r="C89" s="2">
        <v>4</v>
      </c>
      <c r="D89" s="19">
        <v>200</v>
      </c>
      <c r="E89" s="27">
        <f t="shared" si="3"/>
        <v>800</v>
      </c>
      <c r="F89" s="31" t="s">
        <v>85</v>
      </c>
    </row>
    <row r="90" ht="20" customHeight="1" spans="1:6">
      <c r="A90" s="19">
        <v>87</v>
      </c>
      <c r="B90" s="32" t="s">
        <v>110</v>
      </c>
      <c r="C90" s="32">
        <v>5.1</v>
      </c>
      <c r="D90" s="19">
        <v>200</v>
      </c>
      <c r="E90" s="27">
        <f t="shared" ref="E90:E97" si="4">C90*D90</f>
        <v>1020</v>
      </c>
      <c r="F90" s="31" t="s">
        <v>111</v>
      </c>
    </row>
    <row r="91" ht="20" customHeight="1" spans="1:6">
      <c r="A91" s="19">
        <v>88</v>
      </c>
      <c r="B91" s="32" t="s">
        <v>112</v>
      </c>
      <c r="C91" s="32">
        <v>5.2</v>
      </c>
      <c r="D91" s="19">
        <v>200</v>
      </c>
      <c r="E91" s="27">
        <f t="shared" si="4"/>
        <v>1040</v>
      </c>
      <c r="F91" s="31" t="s">
        <v>111</v>
      </c>
    </row>
    <row r="92" ht="20" customHeight="1" spans="1:6">
      <c r="A92" s="19">
        <v>89</v>
      </c>
      <c r="B92" s="32" t="s">
        <v>113</v>
      </c>
      <c r="C92" s="32">
        <v>4.8</v>
      </c>
      <c r="D92" s="19">
        <v>200</v>
      </c>
      <c r="E92" s="27">
        <f t="shared" si="4"/>
        <v>960</v>
      </c>
      <c r="F92" s="31" t="s">
        <v>111</v>
      </c>
    </row>
    <row r="93" ht="20" customHeight="1" spans="1:6">
      <c r="A93" s="19">
        <v>90</v>
      </c>
      <c r="B93" s="32" t="s">
        <v>114</v>
      </c>
      <c r="C93" s="32">
        <v>5.5</v>
      </c>
      <c r="D93" s="19">
        <v>200</v>
      </c>
      <c r="E93" s="27">
        <f t="shared" si="4"/>
        <v>1100</v>
      </c>
      <c r="F93" s="31" t="s">
        <v>111</v>
      </c>
    </row>
    <row r="94" ht="20" customHeight="1" spans="1:6">
      <c r="A94" s="19">
        <v>91</v>
      </c>
      <c r="B94" s="32" t="s">
        <v>115</v>
      </c>
      <c r="C94" s="30">
        <v>2.8</v>
      </c>
      <c r="D94" s="19">
        <v>200</v>
      </c>
      <c r="E94" s="27">
        <f t="shared" si="4"/>
        <v>560</v>
      </c>
      <c r="F94" s="31" t="s">
        <v>111</v>
      </c>
    </row>
    <row r="95" ht="20" customHeight="1" spans="1:6">
      <c r="A95" s="19">
        <v>92</v>
      </c>
      <c r="B95" s="43" t="s">
        <v>116</v>
      </c>
      <c r="C95" s="30">
        <v>4.2</v>
      </c>
      <c r="D95" s="19">
        <v>200</v>
      </c>
      <c r="E95" s="27">
        <f t="shared" si="4"/>
        <v>840</v>
      </c>
      <c r="F95" s="31" t="s">
        <v>111</v>
      </c>
    </row>
    <row r="96" ht="20" customHeight="1" spans="1:6">
      <c r="A96" s="19">
        <v>93</v>
      </c>
      <c r="B96" s="44" t="s">
        <v>117</v>
      </c>
      <c r="C96" s="30">
        <v>21</v>
      </c>
      <c r="D96" s="19">
        <v>200</v>
      </c>
      <c r="E96" s="27">
        <f t="shared" si="4"/>
        <v>4200</v>
      </c>
      <c r="F96" s="31" t="s">
        <v>111</v>
      </c>
    </row>
    <row r="97" ht="20" customHeight="1" spans="1:6">
      <c r="A97" s="45">
        <v>94</v>
      </c>
      <c r="B97" s="46" t="s">
        <v>118</v>
      </c>
      <c r="C97" s="47">
        <v>21.2</v>
      </c>
      <c r="D97" s="45">
        <v>200</v>
      </c>
      <c r="E97" s="48">
        <f t="shared" si="4"/>
        <v>4240</v>
      </c>
      <c r="F97" s="49" t="s">
        <v>111</v>
      </c>
    </row>
    <row r="98" ht="20" customHeight="1" spans="1:6">
      <c r="A98" s="19">
        <v>95</v>
      </c>
      <c r="B98" s="13" t="s">
        <v>119</v>
      </c>
      <c r="C98" s="13">
        <v>6.6</v>
      </c>
      <c r="D98" s="19">
        <v>200</v>
      </c>
      <c r="E98" s="27">
        <f t="shared" ref="E98:E116" si="5">C98*D98</f>
        <v>1320</v>
      </c>
      <c r="F98" s="31" t="s">
        <v>120</v>
      </c>
    </row>
    <row r="99" ht="20" customHeight="1" spans="1:6">
      <c r="A99" s="19">
        <v>96</v>
      </c>
      <c r="B99" s="13" t="s">
        <v>121</v>
      </c>
      <c r="C99" s="13">
        <v>9</v>
      </c>
      <c r="D99" s="19">
        <v>200</v>
      </c>
      <c r="E99" s="27">
        <f t="shared" si="5"/>
        <v>1800</v>
      </c>
      <c r="F99" s="31" t="s">
        <v>120</v>
      </c>
    </row>
    <row r="100" ht="20" customHeight="1" spans="1:6">
      <c r="A100" s="19">
        <v>97</v>
      </c>
      <c r="B100" s="13" t="s">
        <v>122</v>
      </c>
      <c r="C100" s="13">
        <v>6.7</v>
      </c>
      <c r="D100" s="19">
        <v>200</v>
      </c>
      <c r="E100" s="27">
        <f t="shared" si="5"/>
        <v>1340</v>
      </c>
      <c r="F100" s="31" t="s">
        <v>120</v>
      </c>
    </row>
    <row r="101" ht="20" customHeight="1" spans="1:6">
      <c r="A101" s="19">
        <v>98</v>
      </c>
      <c r="B101" s="13" t="s">
        <v>123</v>
      </c>
      <c r="C101" s="13">
        <v>3.4</v>
      </c>
      <c r="D101" s="19">
        <v>200</v>
      </c>
      <c r="E101" s="27">
        <f t="shared" si="5"/>
        <v>680</v>
      </c>
      <c r="F101" s="31" t="s">
        <v>120</v>
      </c>
    </row>
    <row r="102" ht="20" customHeight="1" spans="1:6">
      <c r="A102" s="19">
        <v>99</v>
      </c>
      <c r="B102" s="13" t="s">
        <v>124</v>
      </c>
      <c r="C102" s="13">
        <v>1.8</v>
      </c>
      <c r="D102" s="19">
        <v>200</v>
      </c>
      <c r="E102" s="27">
        <f t="shared" si="5"/>
        <v>360</v>
      </c>
      <c r="F102" s="31" t="s">
        <v>120</v>
      </c>
    </row>
    <row r="103" ht="20" customHeight="1" spans="1:6">
      <c r="A103" s="19">
        <v>100</v>
      </c>
      <c r="B103" s="13" t="s">
        <v>125</v>
      </c>
      <c r="C103" s="13">
        <v>13.4</v>
      </c>
      <c r="D103" s="19">
        <v>200</v>
      </c>
      <c r="E103" s="27">
        <f t="shared" si="5"/>
        <v>2680</v>
      </c>
      <c r="F103" s="31" t="s">
        <v>126</v>
      </c>
    </row>
    <row r="104" ht="20" customHeight="1" spans="1:6">
      <c r="A104" s="19">
        <v>101</v>
      </c>
      <c r="B104" s="13" t="s">
        <v>127</v>
      </c>
      <c r="C104" s="13">
        <v>4.4</v>
      </c>
      <c r="D104" s="19">
        <v>200</v>
      </c>
      <c r="E104" s="27">
        <f t="shared" si="5"/>
        <v>880</v>
      </c>
      <c r="F104" s="31" t="s">
        <v>126</v>
      </c>
    </row>
    <row r="105" ht="20" customHeight="1" spans="1:6">
      <c r="A105" s="19">
        <v>102</v>
      </c>
      <c r="B105" s="13" t="s">
        <v>128</v>
      </c>
      <c r="C105" s="13">
        <v>15.1</v>
      </c>
      <c r="D105" s="19">
        <v>200</v>
      </c>
      <c r="E105" s="27">
        <f t="shared" si="5"/>
        <v>3020</v>
      </c>
      <c r="F105" s="31" t="s">
        <v>126</v>
      </c>
    </row>
    <row r="106" ht="20" customHeight="1" spans="1:6">
      <c r="A106" s="19">
        <v>103</v>
      </c>
      <c r="B106" s="13" t="s">
        <v>129</v>
      </c>
      <c r="C106" s="13">
        <v>9</v>
      </c>
      <c r="D106" s="19">
        <v>200</v>
      </c>
      <c r="E106" s="27">
        <f t="shared" si="5"/>
        <v>1800</v>
      </c>
      <c r="F106" s="31" t="s">
        <v>126</v>
      </c>
    </row>
    <row r="107" ht="20" customHeight="1" spans="1:6">
      <c r="A107" s="19">
        <v>104</v>
      </c>
      <c r="B107" s="13" t="s">
        <v>130</v>
      </c>
      <c r="C107" s="13">
        <v>19.9</v>
      </c>
      <c r="D107" s="19">
        <v>200</v>
      </c>
      <c r="E107" s="27">
        <f t="shared" si="5"/>
        <v>3980</v>
      </c>
      <c r="F107" s="31" t="s">
        <v>126</v>
      </c>
    </row>
    <row r="108" ht="20" customHeight="1" spans="1:6">
      <c r="A108" s="19">
        <v>105</v>
      </c>
      <c r="B108" s="34" t="s">
        <v>131</v>
      </c>
      <c r="C108" s="34">
        <v>13</v>
      </c>
      <c r="D108" s="19">
        <v>200</v>
      </c>
      <c r="E108" s="27">
        <f t="shared" si="5"/>
        <v>2600</v>
      </c>
      <c r="F108" s="31" t="s">
        <v>126</v>
      </c>
    </row>
    <row r="109" ht="20" customHeight="1" spans="1:6">
      <c r="A109" s="19">
        <v>106</v>
      </c>
      <c r="B109" s="34" t="s">
        <v>132</v>
      </c>
      <c r="C109" s="34">
        <v>16.9</v>
      </c>
      <c r="D109" s="19">
        <v>200</v>
      </c>
      <c r="E109" s="27">
        <f t="shared" si="5"/>
        <v>3380</v>
      </c>
      <c r="F109" s="31" t="s">
        <v>133</v>
      </c>
    </row>
    <row r="110" ht="20" customHeight="1" spans="1:6">
      <c r="A110" s="19">
        <v>107</v>
      </c>
      <c r="B110" s="34" t="s">
        <v>134</v>
      </c>
      <c r="C110" s="34">
        <v>3.3</v>
      </c>
      <c r="D110" s="19">
        <v>200</v>
      </c>
      <c r="E110" s="27">
        <f t="shared" si="5"/>
        <v>660</v>
      </c>
      <c r="F110" s="31" t="s">
        <v>135</v>
      </c>
    </row>
    <row r="111" ht="20" customHeight="1" spans="1:6">
      <c r="A111" s="19">
        <v>108</v>
      </c>
      <c r="B111" s="13" t="s">
        <v>136</v>
      </c>
      <c r="C111" s="13">
        <v>1.5</v>
      </c>
      <c r="D111" s="19">
        <v>200</v>
      </c>
      <c r="E111" s="27">
        <f t="shared" si="5"/>
        <v>300</v>
      </c>
      <c r="F111" s="31" t="s">
        <v>135</v>
      </c>
    </row>
    <row r="112" ht="20" customHeight="1" spans="1:6">
      <c r="A112" s="19">
        <v>109</v>
      </c>
      <c r="B112" s="34" t="s">
        <v>137</v>
      </c>
      <c r="C112" s="34">
        <v>3.8</v>
      </c>
      <c r="D112" s="19">
        <v>200</v>
      </c>
      <c r="E112" s="27">
        <f t="shared" si="5"/>
        <v>760</v>
      </c>
      <c r="F112" s="31" t="s">
        <v>135</v>
      </c>
    </row>
    <row r="113" ht="20" customHeight="1" spans="1:6">
      <c r="A113" s="19">
        <v>110</v>
      </c>
      <c r="B113" s="34" t="s">
        <v>138</v>
      </c>
      <c r="C113" s="34">
        <v>6.4</v>
      </c>
      <c r="D113" s="19">
        <v>200</v>
      </c>
      <c r="E113" s="27">
        <f t="shared" si="5"/>
        <v>1280</v>
      </c>
      <c r="F113" s="31" t="s">
        <v>139</v>
      </c>
    </row>
    <row r="114" ht="20" customHeight="1" spans="1:6">
      <c r="A114" s="19">
        <v>111</v>
      </c>
      <c r="B114" s="31" t="s">
        <v>140</v>
      </c>
      <c r="C114" s="31">
        <v>1</v>
      </c>
      <c r="D114" s="19">
        <v>200</v>
      </c>
      <c r="E114" s="27">
        <f t="shared" si="5"/>
        <v>200</v>
      </c>
      <c r="F114" s="31" t="s">
        <v>141</v>
      </c>
    </row>
    <row r="115" ht="20" customHeight="1" spans="1:6">
      <c r="A115" s="19">
        <v>112</v>
      </c>
      <c r="B115" s="3" t="s">
        <v>142</v>
      </c>
      <c r="C115" s="3">
        <v>20.6</v>
      </c>
      <c r="D115" s="19">
        <v>200</v>
      </c>
      <c r="E115" s="27">
        <f t="shared" si="5"/>
        <v>4120</v>
      </c>
      <c r="F115" s="31" t="s">
        <v>143</v>
      </c>
    </row>
    <row r="116" ht="20" customHeight="1" spans="1:6">
      <c r="A116" s="19">
        <v>113</v>
      </c>
      <c r="B116" s="3" t="s">
        <v>144</v>
      </c>
      <c r="C116" s="3">
        <v>7.7</v>
      </c>
      <c r="D116" s="19">
        <v>200</v>
      </c>
      <c r="E116" s="27">
        <f t="shared" si="5"/>
        <v>1540</v>
      </c>
      <c r="F116" s="31" t="s">
        <v>143</v>
      </c>
    </row>
    <row r="117" ht="20.25" spans="1:6">
      <c r="A117" s="50"/>
      <c r="B117" s="50" t="s">
        <v>145</v>
      </c>
      <c r="C117" s="50">
        <f>SUM(C4:C116)</f>
        <v>584.13</v>
      </c>
      <c r="D117" s="50"/>
      <c r="E117" s="50">
        <f>SUM(E4:E116)</f>
        <v>116826</v>
      </c>
      <c r="F117" s="31"/>
    </row>
  </sheetData>
  <mergeCells count="2">
    <mergeCell ref="A1:F1"/>
    <mergeCell ref="A2:F2"/>
  </mergeCells>
  <printOptions horizontalCentered="1" verticalCentered="1"/>
  <pageMargins left="0.554861111111111" right="0.554861111111111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53"/>
  <sheetViews>
    <sheetView zoomScale="115" zoomScaleNormal="115" topLeftCell="A131" workbookViewId="0">
      <selection activeCell="J143" sqref="J143"/>
    </sheetView>
  </sheetViews>
  <sheetFormatPr defaultColWidth="9" defaultRowHeight="14.25" outlineLevelCol="6"/>
  <cols>
    <col min="1" max="1" width="6.5" style="16" customWidth="1"/>
    <col min="2" max="2" width="12.0583333333333" style="16" customWidth="1"/>
    <col min="3" max="3" width="9.625" style="16" customWidth="1"/>
    <col min="4" max="4" width="12.3916666666667" style="16" customWidth="1"/>
    <col min="5" max="5" width="15.4333333333333" style="16" customWidth="1"/>
    <col min="6" max="6" width="23.6916666666667" style="16" customWidth="1"/>
    <col min="7" max="16384" width="9" style="16"/>
  </cols>
  <sheetData>
    <row r="1" s="16" customFormat="1" ht="24" customHeight="1" spans="1:6">
      <c r="A1" s="17" t="s">
        <v>146</v>
      </c>
      <c r="B1" s="17"/>
      <c r="C1" s="17"/>
      <c r="D1" s="17"/>
      <c r="E1" s="17"/>
      <c r="F1" s="17"/>
    </row>
    <row r="2" s="16" customFormat="1" ht="15" customHeight="1" spans="1:6">
      <c r="A2" s="18" t="s">
        <v>147</v>
      </c>
      <c r="B2" s="18"/>
      <c r="C2" s="18"/>
      <c r="D2" s="18"/>
      <c r="E2" s="18"/>
      <c r="F2" s="18"/>
    </row>
    <row r="3" s="16" customFormat="1" ht="39" customHeight="1" spans="1:6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</row>
    <row r="4" s="16" customFormat="1" ht="20" customHeight="1" spans="1:7">
      <c r="A4" s="19">
        <v>1</v>
      </c>
      <c r="B4" s="20" t="s">
        <v>148</v>
      </c>
      <c r="C4" s="20">
        <v>9.71</v>
      </c>
      <c r="D4" s="19">
        <v>200</v>
      </c>
      <c r="E4" s="21">
        <f>C4*D4</f>
        <v>1942</v>
      </c>
      <c r="F4" s="19" t="s">
        <v>9</v>
      </c>
      <c r="G4" s="22"/>
    </row>
    <row r="5" s="16" customFormat="1" ht="20" customHeight="1" spans="1:7">
      <c r="A5" s="19">
        <v>2</v>
      </c>
      <c r="B5" s="20" t="s">
        <v>149</v>
      </c>
      <c r="C5" s="20">
        <v>14.13</v>
      </c>
      <c r="D5" s="19">
        <v>200</v>
      </c>
      <c r="E5" s="21">
        <f t="shared" ref="E5:E36" si="0">C5*D5</f>
        <v>2826</v>
      </c>
      <c r="F5" s="19" t="s">
        <v>9</v>
      </c>
      <c r="G5" s="22"/>
    </row>
    <row r="6" s="16" customFormat="1" ht="20" customHeight="1" spans="1:7">
      <c r="A6" s="19">
        <v>3</v>
      </c>
      <c r="B6" s="20" t="s">
        <v>150</v>
      </c>
      <c r="C6" s="20">
        <v>1.95</v>
      </c>
      <c r="D6" s="19">
        <v>200</v>
      </c>
      <c r="E6" s="21">
        <f t="shared" si="0"/>
        <v>390</v>
      </c>
      <c r="F6" s="19" t="s">
        <v>9</v>
      </c>
      <c r="G6" s="22"/>
    </row>
    <row r="7" s="16" customFormat="1" ht="20" customHeight="1" spans="1:7">
      <c r="A7" s="19">
        <v>4</v>
      </c>
      <c r="B7" s="20" t="s">
        <v>151</v>
      </c>
      <c r="C7" s="20">
        <v>9.86</v>
      </c>
      <c r="D7" s="19">
        <v>200</v>
      </c>
      <c r="E7" s="21">
        <f t="shared" si="0"/>
        <v>1972</v>
      </c>
      <c r="F7" s="19" t="s">
        <v>9</v>
      </c>
      <c r="G7" s="22"/>
    </row>
    <row r="8" s="16" customFormat="1" ht="20" customHeight="1" spans="1:7">
      <c r="A8" s="19">
        <v>5</v>
      </c>
      <c r="B8" s="20" t="s">
        <v>152</v>
      </c>
      <c r="C8" s="20">
        <v>1</v>
      </c>
      <c r="D8" s="19">
        <v>200</v>
      </c>
      <c r="E8" s="21">
        <f t="shared" si="0"/>
        <v>200</v>
      </c>
      <c r="F8" s="19" t="s">
        <v>9</v>
      </c>
      <c r="G8" s="22"/>
    </row>
    <row r="9" s="16" customFormat="1" ht="20" customHeight="1" spans="1:7">
      <c r="A9" s="19">
        <v>6</v>
      </c>
      <c r="B9" s="20" t="s">
        <v>153</v>
      </c>
      <c r="C9" s="20">
        <v>2.19</v>
      </c>
      <c r="D9" s="19">
        <v>200</v>
      </c>
      <c r="E9" s="21">
        <f t="shared" si="0"/>
        <v>438</v>
      </c>
      <c r="F9" s="19" t="s">
        <v>9</v>
      </c>
      <c r="G9" s="22"/>
    </row>
    <row r="10" s="16" customFormat="1" ht="20" customHeight="1" spans="1:7">
      <c r="A10" s="19">
        <v>7</v>
      </c>
      <c r="B10" s="20" t="s">
        <v>154</v>
      </c>
      <c r="C10" s="20">
        <v>5.1</v>
      </c>
      <c r="D10" s="19">
        <v>200</v>
      </c>
      <c r="E10" s="21">
        <f t="shared" si="0"/>
        <v>1020</v>
      </c>
      <c r="F10" s="19" t="s">
        <v>9</v>
      </c>
      <c r="G10" s="22"/>
    </row>
    <row r="11" s="16" customFormat="1" ht="20" customHeight="1" spans="1:7">
      <c r="A11" s="19">
        <v>8</v>
      </c>
      <c r="B11" s="20" t="s">
        <v>155</v>
      </c>
      <c r="C11" s="20">
        <v>5.01</v>
      </c>
      <c r="D11" s="19">
        <v>200</v>
      </c>
      <c r="E11" s="21">
        <f t="shared" si="0"/>
        <v>1002</v>
      </c>
      <c r="F11" s="19" t="s">
        <v>9</v>
      </c>
      <c r="G11" s="22"/>
    </row>
    <row r="12" s="16" customFormat="1" ht="20" customHeight="1" spans="1:7">
      <c r="A12" s="19">
        <v>9</v>
      </c>
      <c r="B12" s="20" t="s">
        <v>156</v>
      </c>
      <c r="C12" s="20">
        <v>7.12</v>
      </c>
      <c r="D12" s="19">
        <v>200</v>
      </c>
      <c r="E12" s="21">
        <f t="shared" si="0"/>
        <v>1424</v>
      </c>
      <c r="F12" s="19" t="s">
        <v>9</v>
      </c>
      <c r="G12" s="22"/>
    </row>
    <row r="13" s="16" customFormat="1" ht="20" customHeight="1" spans="1:7">
      <c r="A13" s="19">
        <v>10</v>
      </c>
      <c r="B13" s="20" t="s">
        <v>157</v>
      </c>
      <c r="C13" s="20">
        <v>13.66</v>
      </c>
      <c r="D13" s="19">
        <v>200</v>
      </c>
      <c r="E13" s="21">
        <f t="shared" si="0"/>
        <v>2732</v>
      </c>
      <c r="F13" s="19" t="s">
        <v>9</v>
      </c>
      <c r="G13" s="22"/>
    </row>
    <row r="14" s="16" customFormat="1" ht="20" customHeight="1" spans="1:7">
      <c r="A14" s="19">
        <v>11</v>
      </c>
      <c r="B14" s="20" t="s">
        <v>158</v>
      </c>
      <c r="C14" s="20">
        <v>5.65</v>
      </c>
      <c r="D14" s="19">
        <v>200</v>
      </c>
      <c r="E14" s="21">
        <f t="shared" si="0"/>
        <v>1130</v>
      </c>
      <c r="F14" s="19" t="s">
        <v>9</v>
      </c>
      <c r="G14" s="22"/>
    </row>
    <row r="15" s="16" customFormat="1" ht="20" customHeight="1" spans="1:7">
      <c r="A15" s="19">
        <v>12</v>
      </c>
      <c r="B15" s="20" t="s">
        <v>159</v>
      </c>
      <c r="C15" s="20">
        <v>4.88</v>
      </c>
      <c r="D15" s="19">
        <v>200</v>
      </c>
      <c r="E15" s="21">
        <f t="shared" si="0"/>
        <v>976</v>
      </c>
      <c r="F15" s="19" t="s">
        <v>9</v>
      </c>
      <c r="G15" s="22"/>
    </row>
    <row r="16" s="16" customFormat="1" ht="20" customHeight="1" spans="1:7">
      <c r="A16" s="19">
        <v>13</v>
      </c>
      <c r="B16" s="20" t="s">
        <v>160</v>
      </c>
      <c r="C16" s="20">
        <v>2.54</v>
      </c>
      <c r="D16" s="19">
        <v>200</v>
      </c>
      <c r="E16" s="21">
        <f t="shared" si="0"/>
        <v>508</v>
      </c>
      <c r="F16" s="19" t="s">
        <v>9</v>
      </c>
      <c r="G16" s="22"/>
    </row>
    <row r="17" s="16" customFormat="1" ht="20" customHeight="1" spans="1:7">
      <c r="A17" s="19">
        <v>14</v>
      </c>
      <c r="B17" s="20" t="s">
        <v>161</v>
      </c>
      <c r="C17" s="19">
        <v>1.5</v>
      </c>
      <c r="D17" s="19">
        <v>200</v>
      </c>
      <c r="E17" s="21">
        <f t="shared" si="0"/>
        <v>300</v>
      </c>
      <c r="F17" s="19" t="s">
        <v>17</v>
      </c>
      <c r="G17" s="22"/>
    </row>
    <row r="18" s="16" customFormat="1" ht="20" customHeight="1" spans="1:7">
      <c r="A18" s="19">
        <v>15</v>
      </c>
      <c r="B18" s="20" t="s">
        <v>162</v>
      </c>
      <c r="C18" s="20">
        <v>1.16</v>
      </c>
      <c r="D18" s="19">
        <v>200</v>
      </c>
      <c r="E18" s="21">
        <f t="shared" si="0"/>
        <v>232</v>
      </c>
      <c r="F18" s="19" t="s">
        <v>21</v>
      </c>
      <c r="G18" s="22"/>
    </row>
    <row r="19" s="16" customFormat="1" ht="20" customHeight="1" spans="1:7">
      <c r="A19" s="19">
        <v>16</v>
      </c>
      <c r="B19" s="20" t="s">
        <v>163</v>
      </c>
      <c r="C19" s="20">
        <v>1.9</v>
      </c>
      <c r="D19" s="19">
        <v>200</v>
      </c>
      <c r="E19" s="21">
        <f t="shared" si="0"/>
        <v>380</v>
      </c>
      <c r="F19" s="19" t="s">
        <v>21</v>
      </c>
      <c r="G19" s="22"/>
    </row>
    <row r="20" s="16" customFormat="1" ht="20" customHeight="1" spans="1:7">
      <c r="A20" s="19">
        <v>17</v>
      </c>
      <c r="B20" s="20" t="s">
        <v>164</v>
      </c>
      <c r="C20" s="20">
        <v>1.2</v>
      </c>
      <c r="D20" s="19">
        <v>200</v>
      </c>
      <c r="E20" s="21">
        <f t="shared" si="0"/>
        <v>240</v>
      </c>
      <c r="F20" s="19" t="s">
        <v>21</v>
      </c>
      <c r="G20" s="22"/>
    </row>
    <row r="21" s="16" customFormat="1" ht="20" customHeight="1" spans="1:7">
      <c r="A21" s="19">
        <v>18</v>
      </c>
      <c r="B21" s="20" t="s">
        <v>165</v>
      </c>
      <c r="C21" s="20">
        <v>1.7</v>
      </c>
      <c r="D21" s="19">
        <v>200</v>
      </c>
      <c r="E21" s="21">
        <f t="shared" si="0"/>
        <v>340</v>
      </c>
      <c r="F21" s="19" t="s">
        <v>21</v>
      </c>
      <c r="G21" s="22"/>
    </row>
    <row r="22" s="16" customFormat="1" ht="20" customHeight="1" spans="1:7">
      <c r="A22" s="19">
        <v>19</v>
      </c>
      <c r="B22" s="20" t="s">
        <v>166</v>
      </c>
      <c r="C22" s="20">
        <v>1.2</v>
      </c>
      <c r="D22" s="19">
        <v>200</v>
      </c>
      <c r="E22" s="21">
        <f t="shared" si="0"/>
        <v>240</v>
      </c>
      <c r="F22" s="19" t="s">
        <v>21</v>
      </c>
      <c r="G22" s="22"/>
    </row>
    <row r="23" s="16" customFormat="1" ht="20" customHeight="1" spans="1:7">
      <c r="A23" s="19">
        <v>20</v>
      </c>
      <c r="B23" s="20" t="s">
        <v>167</v>
      </c>
      <c r="C23" s="20">
        <v>1.9</v>
      </c>
      <c r="D23" s="19">
        <v>200</v>
      </c>
      <c r="E23" s="21">
        <f t="shared" si="0"/>
        <v>380</v>
      </c>
      <c r="F23" s="19" t="s">
        <v>21</v>
      </c>
      <c r="G23" s="22"/>
    </row>
    <row r="24" s="16" customFormat="1" ht="20" customHeight="1" spans="1:7">
      <c r="A24" s="19">
        <v>21</v>
      </c>
      <c r="B24" s="20" t="s">
        <v>168</v>
      </c>
      <c r="C24" s="20">
        <v>6.7</v>
      </c>
      <c r="D24" s="19">
        <v>200</v>
      </c>
      <c r="E24" s="21">
        <f t="shared" si="0"/>
        <v>1340</v>
      </c>
      <c r="F24" s="19" t="s">
        <v>21</v>
      </c>
      <c r="G24" s="22"/>
    </row>
    <row r="25" s="16" customFormat="1" ht="20" customHeight="1" spans="1:7">
      <c r="A25" s="19">
        <v>22</v>
      </c>
      <c r="B25" s="20" t="s">
        <v>169</v>
      </c>
      <c r="C25" s="20">
        <v>2.9</v>
      </c>
      <c r="D25" s="19">
        <v>200</v>
      </c>
      <c r="E25" s="21">
        <f t="shared" si="0"/>
        <v>580</v>
      </c>
      <c r="F25" s="19" t="s">
        <v>21</v>
      </c>
      <c r="G25" s="22"/>
    </row>
    <row r="26" s="16" customFormat="1" ht="20" customHeight="1" spans="1:7">
      <c r="A26" s="19">
        <v>23</v>
      </c>
      <c r="B26" s="20" t="s">
        <v>170</v>
      </c>
      <c r="C26" s="20">
        <v>1.1</v>
      </c>
      <c r="D26" s="19">
        <v>200</v>
      </c>
      <c r="E26" s="21">
        <f t="shared" si="0"/>
        <v>220</v>
      </c>
      <c r="F26" s="19" t="s">
        <v>21</v>
      </c>
      <c r="G26" s="22"/>
    </row>
    <row r="27" s="16" customFormat="1" ht="20" customHeight="1" spans="1:7">
      <c r="A27" s="19">
        <v>24</v>
      </c>
      <c r="B27" s="20" t="s">
        <v>171</v>
      </c>
      <c r="C27" s="20">
        <v>3.3</v>
      </c>
      <c r="D27" s="19">
        <v>200</v>
      </c>
      <c r="E27" s="21">
        <f t="shared" si="0"/>
        <v>660</v>
      </c>
      <c r="F27" s="19" t="s">
        <v>21</v>
      </c>
      <c r="G27" s="22"/>
    </row>
    <row r="28" s="16" customFormat="1" ht="20" customHeight="1" spans="1:7">
      <c r="A28" s="19">
        <v>25</v>
      </c>
      <c r="B28" s="20" t="s">
        <v>172</v>
      </c>
      <c r="C28" s="23">
        <v>1</v>
      </c>
      <c r="D28" s="19">
        <v>200</v>
      </c>
      <c r="E28" s="21">
        <f t="shared" si="0"/>
        <v>200</v>
      </c>
      <c r="F28" s="19" t="s">
        <v>21</v>
      </c>
      <c r="G28" s="22"/>
    </row>
    <row r="29" s="16" customFormat="1" ht="20" customHeight="1" spans="1:7">
      <c r="A29" s="19">
        <v>26</v>
      </c>
      <c r="B29" s="20" t="s">
        <v>173</v>
      </c>
      <c r="C29" s="20">
        <v>4.2</v>
      </c>
      <c r="D29" s="19">
        <v>200</v>
      </c>
      <c r="E29" s="21">
        <f t="shared" si="0"/>
        <v>840</v>
      </c>
      <c r="F29" s="19" t="s">
        <v>21</v>
      </c>
      <c r="G29" s="22"/>
    </row>
    <row r="30" s="16" customFormat="1" ht="20" customHeight="1" spans="1:7">
      <c r="A30" s="19">
        <v>27</v>
      </c>
      <c r="B30" s="20" t="s">
        <v>174</v>
      </c>
      <c r="C30" s="20">
        <v>3.6</v>
      </c>
      <c r="D30" s="19">
        <v>200</v>
      </c>
      <c r="E30" s="21">
        <f t="shared" si="0"/>
        <v>720</v>
      </c>
      <c r="F30" s="19" t="s">
        <v>21</v>
      </c>
      <c r="G30" s="22"/>
    </row>
    <row r="31" s="16" customFormat="1" ht="20" customHeight="1" spans="1:7">
      <c r="A31" s="19">
        <v>28</v>
      </c>
      <c r="B31" s="20" t="s">
        <v>175</v>
      </c>
      <c r="C31" s="20">
        <v>7.3</v>
      </c>
      <c r="D31" s="19">
        <v>200</v>
      </c>
      <c r="E31" s="21">
        <f t="shared" si="0"/>
        <v>1460</v>
      </c>
      <c r="F31" s="19" t="s">
        <v>21</v>
      </c>
      <c r="G31" s="22"/>
    </row>
    <row r="32" s="16" customFormat="1" ht="20" customHeight="1" spans="1:7">
      <c r="A32" s="19">
        <v>29</v>
      </c>
      <c r="B32" s="20" t="s">
        <v>176</v>
      </c>
      <c r="C32" s="20">
        <v>2.3</v>
      </c>
      <c r="D32" s="19">
        <v>200</v>
      </c>
      <c r="E32" s="21">
        <f t="shared" si="0"/>
        <v>460</v>
      </c>
      <c r="F32" s="19" t="s">
        <v>21</v>
      </c>
      <c r="G32" s="22"/>
    </row>
    <row r="33" s="16" customFormat="1" ht="20" customHeight="1" spans="1:7">
      <c r="A33" s="19">
        <v>30</v>
      </c>
      <c r="B33" s="20" t="s">
        <v>177</v>
      </c>
      <c r="C33" s="20">
        <v>4.51</v>
      </c>
      <c r="D33" s="19">
        <v>200</v>
      </c>
      <c r="E33" s="21">
        <f t="shared" si="0"/>
        <v>902</v>
      </c>
      <c r="F33" s="19" t="s">
        <v>36</v>
      </c>
      <c r="G33" s="22"/>
    </row>
    <row r="34" s="16" customFormat="1" ht="20" customHeight="1" spans="1:7">
      <c r="A34" s="19">
        <v>31</v>
      </c>
      <c r="B34" s="20" t="s">
        <v>178</v>
      </c>
      <c r="C34" s="20">
        <v>1.36</v>
      </c>
      <c r="D34" s="19">
        <v>200</v>
      </c>
      <c r="E34" s="21">
        <f t="shared" si="0"/>
        <v>272</v>
      </c>
      <c r="F34" s="19" t="s">
        <v>36</v>
      </c>
      <c r="G34" s="22"/>
    </row>
    <row r="35" s="16" customFormat="1" ht="20" customHeight="1" spans="1:7">
      <c r="A35" s="19">
        <v>32</v>
      </c>
      <c r="B35" s="20" t="s">
        <v>179</v>
      </c>
      <c r="C35" s="20">
        <v>4.12</v>
      </c>
      <c r="D35" s="19">
        <v>200</v>
      </c>
      <c r="E35" s="21">
        <f t="shared" si="0"/>
        <v>824</v>
      </c>
      <c r="F35" s="19" t="s">
        <v>36</v>
      </c>
      <c r="G35" s="22"/>
    </row>
    <row r="36" s="16" customFormat="1" ht="20" customHeight="1" spans="1:7">
      <c r="A36" s="19">
        <v>33</v>
      </c>
      <c r="B36" s="20" t="s">
        <v>180</v>
      </c>
      <c r="C36" s="20">
        <v>2.3</v>
      </c>
      <c r="D36" s="19">
        <v>200</v>
      </c>
      <c r="E36" s="21">
        <f t="shared" si="0"/>
        <v>460</v>
      </c>
      <c r="F36" s="19" t="s">
        <v>36</v>
      </c>
      <c r="G36" s="22"/>
    </row>
    <row r="37" s="16" customFormat="1" ht="20" customHeight="1" spans="1:7">
      <c r="A37" s="19">
        <v>34</v>
      </c>
      <c r="B37" s="20" t="s">
        <v>181</v>
      </c>
      <c r="C37" s="20">
        <v>11.86</v>
      </c>
      <c r="D37" s="19">
        <v>200</v>
      </c>
      <c r="E37" s="21">
        <f t="shared" ref="E37:E68" si="1">C37*D37</f>
        <v>2372</v>
      </c>
      <c r="F37" s="19" t="s">
        <v>36</v>
      </c>
      <c r="G37" s="22"/>
    </row>
    <row r="38" ht="20" customHeight="1" spans="1:6">
      <c r="A38" s="19">
        <v>35</v>
      </c>
      <c r="B38" s="24" t="s">
        <v>182</v>
      </c>
      <c r="C38" s="25">
        <v>20</v>
      </c>
      <c r="D38" s="19">
        <v>200</v>
      </c>
      <c r="E38" s="21">
        <f t="shared" si="1"/>
        <v>4000</v>
      </c>
      <c r="F38" s="25" t="s">
        <v>40</v>
      </c>
    </row>
    <row r="39" ht="20" customHeight="1" spans="1:6">
      <c r="A39" s="19">
        <v>36</v>
      </c>
      <c r="B39" s="25" t="s">
        <v>183</v>
      </c>
      <c r="C39" s="25">
        <v>1.9</v>
      </c>
      <c r="D39" s="19">
        <v>200</v>
      </c>
      <c r="E39" s="21">
        <f t="shared" si="1"/>
        <v>380</v>
      </c>
      <c r="F39" s="25" t="s">
        <v>184</v>
      </c>
    </row>
    <row r="40" ht="20" customHeight="1" spans="1:6">
      <c r="A40" s="19">
        <v>37</v>
      </c>
      <c r="B40" s="26" t="s">
        <v>185</v>
      </c>
      <c r="C40" s="26">
        <v>5</v>
      </c>
      <c r="D40" s="19">
        <v>200</v>
      </c>
      <c r="E40" s="21">
        <f t="shared" si="1"/>
        <v>1000</v>
      </c>
      <c r="F40" s="25" t="s">
        <v>42</v>
      </c>
    </row>
    <row r="41" ht="20" customHeight="1" spans="1:6">
      <c r="A41" s="19">
        <v>38</v>
      </c>
      <c r="B41" s="26" t="s">
        <v>186</v>
      </c>
      <c r="C41" s="26">
        <v>2.8</v>
      </c>
      <c r="D41" s="19">
        <v>200</v>
      </c>
      <c r="E41" s="21">
        <f t="shared" si="1"/>
        <v>560</v>
      </c>
      <c r="F41" s="25" t="s">
        <v>42</v>
      </c>
    </row>
    <row r="42" ht="20" customHeight="1" spans="1:6">
      <c r="A42" s="19">
        <v>39</v>
      </c>
      <c r="B42" s="26" t="s">
        <v>187</v>
      </c>
      <c r="C42" s="26">
        <v>5</v>
      </c>
      <c r="D42" s="19">
        <v>200</v>
      </c>
      <c r="E42" s="21">
        <f t="shared" si="1"/>
        <v>1000</v>
      </c>
      <c r="F42" s="25" t="s">
        <v>42</v>
      </c>
    </row>
    <row r="43" ht="20" customHeight="1" spans="1:6">
      <c r="A43" s="19">
        <v>40</v>
      </c>
      <c r="B43" s="26" t="s">
        <v>188</v>
      </c>
      <c r="C43" s="26">
        <v>4</v>
      </c>
      <c r="D43" s="19">
        <v>200</v>
      </c>
      <c r="E43" s="21">
        <f t="shared" si="1"/>
        <v>800</v>
      </c>
      <c r="F43" s="25" t="s">
        <v>42</v>
      </c>
    </row>
    <row r="44" ht="20" customHeight="1" spans="1:6">
      <c r="A44" s="19">
        <v>41</v>
      </c>
      <c r="B44" s="26" t="s">
        <v>189</v>
      </c>
      <c r="C44" s="26">
        <v>12</v>
      </c>
      <c r="D44" s="19">
        <v>200</v>
      </c>
      <c r="E44" s="21">
        <f t="shared" si="1"/>
        <v>2400</v>
      </c>
      <c r="F44" s="25" t="s">
        <v>42</v>
      </c>
    </row>
    <row r="45" ht="20" customHeight="1" spans="1:6">
      <c r="A45" s="19">
        <v>42</v>
      </c>
      <c r="B45" s="26" t="s">
        <v>190</v>
      </c>
      <c r="C45" s="26">
        <v>6</v>
      </c>
      <c r="D45" s="19">
        <v>200</v>
      </c>
      <c r="E45" s="21">
        <f t="shared" si="1"/>
        <v>1200</v>
      </c>
      <c r="F45" s="25" t="s">
        <v>42</v>
      </c>
    </row>
    <row r="46" ht="20" customHeight="1" spans="1:6">
      <c r="A46" s="19">
        <v>43</v>
      </c>
      <c r="B46" s="26" t="s">
        <v>191</v>
      </c>
      <c r="C46" s="26">
        <v>60</v>
      </c>
      <c r="D46" s="19">
        <v>200</v>
      </c>
      <c r="E46" s="21">
        <f t="shared" si="1"/>
        <v>12000</v>
      </c>
      <c r="F46" s="25" t="s">
        <v>42</v>
      </c>
    </row>
    <row r="47" ht="20" customHeight="1" spans="1:6">
      <c r="A47" s="19">
        <v>44</v>
      </c>
      <c r="B47" s="26" t="s">
        <v>192</v>
      </c>
      <c r="C47" s="26">
        <v>12</v>
      </c>
      <c r="D47" s="19">
        <v>200</v>
      </c>
      <c r="E47" s="21">
        <f t="shared" si="1"/>
        <v>2400</v>
      </c>
      <c r="F47" s="25" t="s">
        <v>42</v>
      </c>
    </row>
    <row r="48" ht="20" customHeight="1" spans="1:6">
      <c r="A48" s="19">
        <v>45</v>
      </c>
      <c r="B48" s="26" t="s">
        <v>193</v>
      </c>
      <c r="C48" s="26">
        <v>7.8</v>
      </c>
      <c r="D48" s="19">
        <v>200</v>
      </c>
      <c r="E48" s="21">
        <f t="shared" si="1"/>
        <v>1560</v>
      </c>
      <c r="F48" s="25" t="s">
        <v>42</v>
      </c>
    </row>
    <row r="49" ht="20" customHeight="1" spans="1:6">
      <c r="A49" s="19">
        <v>46</v>
      </c>
      <c r="B49" s="26" t="s">
        <v>194</v>
      </c>
      <c r="C49" s="26">
        <v>3</v>
      </c>
      <c r="D49" s="19">
        <v>200</v>
      </c>
      <c r="E49" s="21">
        <f t="shared" si="1"/>
        <v>600</v>
      </c>
      <c r="F49" s="25" t="s">
        <v>42</v>
      </c>
    </row>
    <row r="50" ht="20" customHeight="1" spans="1:6">
      <c r="A50" s="19">
        <v>47</v>
      </c>
      <c r="B50" s="20" t="s">
        <v>195</v>
      </c>
      <c r="C50" s="20">
        <v>8.1</v>
      </c>
      <c r="D50" s="19">
        <v>200</v>
      </c>
      <c r="E50" s="21">
        <f t="shared" si="1"/>
        <v>1620</v>
      </c>
      <c r="F50" s="19" t="s">
        <v>49</v>
      </c>
    </row>
    <row r="51" ht="20" customHeight="1" spans="1:6">
      <c r="A51" s="19">
        <v>48</v>
      </c>
      <c r="B51" s="20" t="s">
        <v>196</v>
      </c>
      <c r="C51" s="20">
        <v>5.5</v>
      </c>
      <c r="D51" s="19">
        <v>200</v>
      </c>
      <c r="E51" s="21">
        <f t="shared" si="1"/>
        <v>1100</v>
      </c>
      <c r="F51" s="19" t="s">
        <v>49</v>
      </c>
    </row>
    <row r="52" ht="20" customHeight="1" spans="1:6">
      <c r="A52" s="19">
        <v>49</v>
      </c>
      <c r="B52" s="20" t="s">
        <v>197</v>
      </c>
      <c r="C52" s="20">
        <v>3.3</v>
      </c>
      <c r="D52" s="19">
        <v>200</v>
      </c>
      <c r="E52" s="21">
        <f t="shared" si="1"/>
        <v>660</v>
      </c>
      <c r="F52" s="19" t="s">
        <v>49</v>
      </c>
    </row>
    <row r="53" ht="20" customHeight="1" spans="1:6">
      <c r="A53" s="19">
        <v>50</v>
      </c>
      <c r="B53" s="20" t="s">
        <v>198</v>
      </c>
      <c r="C53" s="20">
        <v>10.2</v>
      </c>
      <c r="D53" s="19">
        <v>200</v>
      </c>
      <c r="E53" s="21">
        <f t="shared" si="1"/>
        <v>2040</v>
      </c>
      <c r="F53" s="19" t="s">
        <v>49</v>
      </c>
    </row>
    <row r="54" ht="20" customHeight="1" spans="1:6">
      <c r="A54" s="19">
        <v>51</v>
      </c>
      <c r="B54" s="20" t="s">
        <v>199</v>
      </c>
      <c r="C54" s="20">
        <v>3.8</v>
      </c>
      <c r="D54" s="19">
        <v>200</v>
      </c>
      <c r="E54" s="21">
        <f t="shared" si="1"/>
        <v>760</v>
      </c>
      <c r="F54" s="19" t="s">
        <v>49</v>
      </c>
    </row>
    <row r="55" ht="20" customHeight="1" spans="1:6">
      <c r="A55" s="19">
        <v>52</v>
      </c>
      <c r="B55" s="20" t="s">
        <v>200</v>
      </c>
      <c r="C55" s="20">
        <v>8.2</v>
      </c>
      <c r="D55" s="20">
        <v>200</v>
      </c>
      <c r="E55" s="21">
        <f t="shared" si="1"/>
        <v>1640</v>
      </c>
      <c r="F55" s="19" t="s">
        <v>49</v>
      </c>
    </row>
    <row r="56" ht="20" customHeight="1" spans="1:6">
      <c r="A56" s="19">
        <v>53</v>
      </c>
      <c r="B56" s="20" t="s">
        <v>201</v>
      </c>
      <c r="C56" s="20">
        <v>5.9</v>
      </c>
      <c r="D56" s="20">
        <v>200</v>
      </c>
      <c r="E56" s="21">
        <f t="shared" si="1"/>
        <v>1180</v>
      </c>
      <c r="F56" s="19" t="s">
        <v>49</v>
      </c>
    </row>
    <row r="57" ht="20" customHeight="1" spans="1:6">
      <c r="A57" s="19">
        <v>54</v>
      </c>
      <c r="B57" s="20" t="s">
        <v>202</v>
      </c>
      <c r="C57" s="20">
        <v>2.4</v>
      </c>
      <c r="D57" s="20">
        <v>200</v>
      </c>
      <c r="E57" s="21">
        <f t="shared" si="1"/>
        <v>480</v>
      </c>
      <c r="F57" s="19" t="s">
        <v>49</v>
      </c>
    </row>
    <row r="58" ht="20" customHeight="1" spans="1:6">
      <c r="A58" s="19">
        <v>55</v>
      </c>
      <c r="B58" s="20" t="s">
        <v>203</v>
      </c>
      <c r="C58" s="20">
        <v>9.6</v>
      </c>
      <c r="D58" s="20">
        <v>200</v>
      </c>
      <c r="E58" s="21">
        <f t="shared" si="1"/>
        <v>1920</v>
      </c>
      <c r="F58" s="19" t="s">
        <v>49</v>
      </c>
    </row>
    <row r="59" ht="20" customHeight="1" spans="1:6">
      <c r="A59" s="19">
        <v>56</v>
      </c>
      <c r="B59" s="20" t="s">
        <v>204</v>
      </c>
      <c r="C59" s="20">
        <v>2.95</v>
      </c>
      <c r="D59" s="20">
        <v>200</v>
      </c>
      <c r="E59" s="21">
        <f t="shared" si="1"/>
        <v>590</v>
      </c>
      <c r="F59" s="19" t="s">
        <v>49</v>
      </c>
    </row>
    <row r="60" ht="20" customHeight="1" spans="1:6">
      <c r="A60" s="19">
        <v>57</v>
      </c>
      <c r="B60" s="20" t="s">
        <v>205</v>
      </c>
      <c r="C60" s="20">
        <v>15.5</v>
      </c>
      <c r="D60" s="20">
        <v>200</v>
      </c>
      <c r="E60" s="21">
        <f t="shared" si="1"/>
        <v>3100</v>
      </c>
      <c r="F60" s="19" t="s">
        <v>49</v>
      </c>
    </row>
    <row r="61" ht="20" customHeight="1" spans="1:6">
      <c r="A61" s="19">
        <v>58</v>
      </c>
      <c r="B61" s="20" t="s">
        <v>206</v>
      </c>
      <c r="C61" s="20">
        <v>11.7</v>
      </c>
      <c r="D61" s="20">
        <v>200</v>
      </c>
      <c r="E61" s="21">
        <f t="shared" si="1"/>
        <v>2340</v>
      </c>
      <c r="F61" s="19" t="s">
        <v>49</v>
      </c>
    </row>
    <row r="62" ht="20" customHeight="1" spans="1:6">
      <c r="A62" s="19">
        <v>59</v>
      </c>
      <c r="B62" s="20" t="s">
        <v>207</v>
      </c>
      <c r="C62" s="20">
        <v>14.3</v>
      </c>
      <c r="D62" s="20">
        <v>200</v>
      </c>
      <c r="E62" s="21">
        <f t="shared" si="1"/>
        <v>2860</v>
      </c>
      <c r="F62" s="19" t="s">
        <v>49</v>
      </c>
    </row>
    <row r="63" ht="20" customHeight="1" spans="1:6">
      <c r="A63" s="19">
        <v>60</v>
      </c>
      <c r="B63" s="20" t="s">
        <v>208</v>
      </c>
      <c r="C63" s="20">
        <v>1.7</v>
      </c>
      <c r="D63" s="19">
        <v>200</v>
      </c>
      <c r="E63" s="21">
        <f t="shared" si="1"/>
        <v>340</v>
      </c>
      <c r="F63" s="19" t="s">
        <v>59</v>
      </c>
    </row>
    <row r="64" ht="20" customHeight="1" spans="1:6">
      <c r="A64" s="19">
        <v>61</v>
      </c>
      <c r="B64" s="20" t="s">
        <v>209</v>
      </c>
      <c r="C64" s="20">
        <v>3</v>
      </c>
      <c r="D64" s="19">
        <v>200</v>
      </c>
      <c r="E64" s="21">
        <f t="shared" si="1"/>
        <v>600</v>
      </c>
      <c r="F64" s="19" t="s">
        <v>59</v>
      </c>
    </row>
    <row r="65" ht="20" customHeight="1" spans="1:6">
      <c r="A65" s="19">
        <v>62</v>
      </c>
      <c r="B65" s="20" t="s">
        <v>210</v>
      </c>
      <c r="C65" s="20">
        <v>7.47</v>
      </c>
      <c r="D65" s="19">
        <v>200</v>
      </c>
      <c r="E65" s="21">
        <f t="shared" si="1"/>
        <v>1494</v>
      </c>
      <c r="F65" s="19" t="s">
        <v>59</v>
      </c>
    </row>
    <row r="66" ht="20" customHeight="1" spans="1:6">
      <c r="A66" s="19">
        <v>63</v>
      </c>
      <c r="B66" s="27" t="s">
        <v>211</v>
      </c>
      <c r="C66" s="27">
        <v>6</v>
      </c>
      <c r="D66" s="27">
        <v>200</v>
      </c>
      <c r="E66" s="21">
        <f t="shared" si="1"/>
        <v>1200</v>
      </c>
      <c r="F66" s="27" t="s">
        <v>212</v>
      </c>
    </row>
    <row r="67" ht="20" customHeight="1" spans="1:6">
      <c r="A67" s="19">
        <v>64</v>
      </c>
      <c r="B67" s="20" t="s">
        <v>213</v>
      </c>
      <c r="C67" s="27">
        <v>5.1</v>
      </c>
      <c r="D67" s="27">
        <v>200</v>
      </c>
      <c r="E67" s="21">
        <f t="shared" si="1"/>
        <v>1020</v>
      </c>
      <c r="F67" s="27" t="s">
        <v>62</v>
      </c>
    </row>
    <row r="68" ht="20" customHeight="1" spans="1:6">
      <c r="A68" s="19">
        <v>65</v>
      </c>
      <c r="B68" s="13" t="s">
        <v>214</v>
      </c>
      <c r="C68" s="13">
        <v>1.3</v>
      </c>
      <c r="D68" s="27">
        <v>200</v>
      </c>
      <c r="E68" s="21">
        <f t="shared" si="1"/>
        <v>260</v>
      </c>
      <c r="F68" s="27" t="s">
        <v>62</v>
      </c>
    </row>
    <row r="69" ht="20" customHeight="1" spans="1:6">
      <c r="A69" s="19">
        <v>66</v>
      </c>
      <c r="B69" s="27" t="s">
        <v>215</v>
      </c>
      <c r="C69" s="28">
        <v>1.67</v>
      </c>
      <c r="D69" s="27">
        <v>200</v>
      </c>
      <c r="E69" s="21">
        <f>C69*D69</f>
        <v>334</v>
      </c>
      <c r="F69" s="27" t="s">
        <v>64</v>
      </c>
    </row>
    <row r="70" ht="20" customHeight="1" spans="1:6">
      <c r="A70" s="19">
        <v>67</v>
      </c>
      <c r="B70" s="27" t="s">
        <v>216</v>
      </c>
      <c r="C70" s="28">
        <v>141.87</v>
      </c>
      <c r="D70" s="27">
        <v>200</v>
      </c>
      <c r="E70" s="21">
        <f>C70*D70</f>
        <v>28374</v>
      </c>
      <c r="F70" s="27" t="s">
        <v>64</v>
      </c>
    </row>
    <row r="71" ht="20" customHeight="1" spans="1:6">
      <c r="A71" s="19">
        <v>68</v>
      </c>
      <c r="B71" s="27" t="s">
        <v>217</v>
      </c>
      <c r="C71" s="28">
        <v>18.52</v>
      </c>
      <c r="D71" s="27">
        <v>200</v>
      </c>
      <c r="E71" s="21">
        <f>C71*D71</f>
        <v>3704</v>
      </c>
      <c r="F71" s="27" t="s">
        <v>64</v>
      </c>
    </row>
    <row r="72" ht="20" customHeight="1" spans="1:6">
      <c r="A72" s="19">
        <v>69</v>
      </c>
      <c r="B72" s="20" t="s">
        <v>218</v>
      </c>
      <c r="C72" s="20">
        <v>2.5</v>
      </c>
      <c r="D72" s="27">
        <v>200</v>
      </c>
      <c r="E72" s="21">
        <f>C72*D72</f>
        <v>500</v>
      </c>
      <c r="F72" s="27" t="s">
        <v>67</v>
      </c>
    </row>
    <row r="73" ht="20" customHeight="1" spans="1:6">
      <c r="A73" s="19">
        <v>70</v>
      </c>
      <c r="B73" s="20" t="s">
        <v>219</v>
      </c>
      <c r="C73" s="20">
        <v>2</v>
      </c>
      <c r="D73" s="27">
        <v>200</v>
      </c>
      <c r="E73" s="21">
        <f>C73*D73</f>
        <v>400</v>
      </c>
      <c r="F73" s="27" t="s">
        <v>67</v>
      </c>
    </row>
    <row r="74" ht="20" customHeight="1" spans="1:6">
      <c r="A74" s="19">
        <v>71</v>
      </c>
      <c r="B74" s="20" t="s">
        <v>220</v>
      </c>
      <c r="C74" s="20">
        <v>2.3</v>
      </c>
      <c r="D74" s="27">
        <v>200</v>
      </c>
      <c r="E74" s="21">
        <f>C74*D74</f>
        <v>460</v>
      </c>
      <c r="F74" s="27" t="s">
        <v>67</v>
      </c>
    </row>
    <row r="75" ht="20" customHeight="1" spans="1:6">
      <c r="A75" s="19">
        <v>72</v>
      </c>
      <c r="B75" s="20" t="s">
        <v>220</v>
      </c>
      <c r="C75" s="20">
        <v>0.2</v>
      </c>
      <c r="D75" s="27">
        <v>200</v>
      </c>
      <c r="E75" s="21">
        <f>C75*D75</f>
        <v>40</v>
      </c>
      <c r="F75" s="27" t="s">
        <v>67</v>
      </c>
    </row>
    <row r="76" ht="20" customHeight="1" spans="1:6">
      <c r="A76" s="19">
        <v>73</v>
      </c>
      <c r="B76" s="20" t="s">
        <v>221</v>
      </c>
      <c r="C76" s="20">
        <v>3.7</v>
      </c>
      <c r="D76" s="27">
        <v>200</v>
      </c>
      <c r="E76" s="21">
        <f>C76*D76</f>
        <v>740</v>
      </c>
      <c r="F76" s="27" t="s">
        <v>67</v>
      </c>
    </row>
    <row r="77" ht="20" customHeight="1" spans="1:6">
      <c r="A77" s="19">
        <v>74</v>
      </c>
      <c r="B77" s="19" t="s">
        <v>222</v>
      </c>
      <c r="C77" s="19">
        <v>5</v>
      </c>
      <c r="D77" s="27">
        <v>200</v>
      </c>
      <c r="E77" s="21">
        <f>C77*D77</f>
        <v>1000</v>
      </c>
      <c r="F77" s="27" t="s">
        <v>223</v>
      </c>
    </row>
    <row r="78" ht="20" customHeight="1" spans="1:6">
      <c r="A78" s="19">
        <v>75</v>
      </c>
      <c r="B78" s="19" t="s">
        <v>224</v>
      </c>
      <c r="C78" s="20">
        <v>1.3</v>
      </c>
      <c r="D78" s="27">
        <v>200</v>
      </c>
      <c r="E78" s="21">
        <f>C78*D78</f>
        <v>260</v>
      </c>
      <c r="F78" s="27" t="s">
        <v>225</v>
      </c>
    </row>
    <row r="79" ht="20" customHeight="1" spans="1:6">
      <c r="A79" s="19">
        <v>76</v>
      </c>
      <c r="B79" s="20" t="s">
        <v>226</v>
      </c>
      <c r="C79" s="19">
        <v>4</v>
      </c>
      <c r="D79" s="27">
        <v>200</v>
      </c>
      <c r="E79" s="21">
        <f>C79*D79</f>
        <v>800</v>
      </c>
      <c r="F79" s="27" t="s">
        <v>72</v>
      </c>
    </row>
    <row r="80" ht="20" customHeight="1" spans="1:6">
      <c r="A80" s="19">
        <v>77</v>
      </c>
      <c r="B80" s="20" t="s">
        <v>227</v>
      </c>
      <c r="C80" s="19">
        <v>4</v>
      </c>
      <c r="D80" s="27">
        <v>200</v>
      </c>
      <c r="E80" s="21">
        <f>C80*D80</f>
        <v>800</v>
      </c>
      <c r="F80" s="27" t="s">
        <v>72</v>
      </c>
    </row>
    <row r="81" ht="20" customHeight="1" spans="1:6">
      <c r="A81" s="19">
        <v>78</v>
      </c>
      <c r="B81" s="19" t="s">
        <v>228</v>
      </c>
      <c r="C81" s="19">
        <v>10</v>
      </c>
      <c r="D81" s="27">
        <v>200</v>
      </c>
      <c r="E81" s="21">
        <f>C81*D81</f>
        <v>2000</v>
      </c>
      <c r="F81" s="27" t="s">
        <v>229</v>
      </c>
    </row>
    <row r="82" ht="20" customHeight="1" spans="1:6">
      <c r="A82" s="19">
        <v>79</v>
      </c>
      <c r="B82" s="19" t="s">
        <v>230</v>
      </c>
      <c r="C82" s="19">
        <v>5</v>
      </c>
      <c r="D82" s="27">
        <v>200</v>
      </c>
      <c r="E82" s="21">
        <f>C82*D82</f>
        <v>1000</v>
      </c>
      <c r="F82" s="27" t="s">
        <v>81</v>
      </c>
    </row>
    <row r="83" ht="20" customHeight="1" spans="1:6">
      <c r="A83" s="19">
        <v>80</v>
      </c>
      <c r="B83" s="13" t="s">
        <v>231</v>
      </c>
      <c r="C83" s="13">
        <v>84</v>
      </c>
      <c r="D83" s="14">
        <v>200</v>
      </c>
      <c r="E83" s="14">
        <f>C83*200</f>
        <v>16800</v>
      </c>
      <c r="F83" s="27" t="s">
        <v>81</v>
      </c>
    </row>
    <row r="84" ht="20" customHeight="1" spans="1:6">
      <c r="A84" s="19">
        <v>81</v>
      </c>
      <c r="B84" s="20" t="s">
        <v>232</v>
      </c>
      <c r="C84" s="20">
        <v>2</v>
      </c>
      <c r="D84" s="27">
        <v>200</v>
      </c>
      <c r="E84" s="21">
        <f t="shared" ref="E84:E101" si="2">C84*D84</f>
        <v>400</v>
      </c>
      <c r="F84" s="27" t="s">
        <v>233</v>
      </c>
    </row>
    <row r="85" ht="20" customHeight="1" spans="1:6">
      <c r="A85" s="19">
        <v>82</v>
      </c>
      <c r="B85" s="20" t="s">
        <v>234</v>
      </c>
      <c r="C85" s="20">
        <v>5</v>
      </c>
      <c r="D85" s="27">
        <v>200</v>
      </c>
      <c r="E85" s="21">
        <f t="shared" si="2"/>
        <v>1000</v>
      </c>
      <c r="F85" s="27" t="s">
        <v>233</v>
      </c>
    </row>
    <row r="86" ht="20" customHeight="1" spans="1:6">
      <c r="A86" s="19">
        <v>83</v>
      </c>
      <c r="B86" s="20" t="s">
        <v>155</v>
      </c>
      <c r="C86" s="20">
        <v>3</v>
      </c>
      <c r="D86" s="27">
        <v>200</v>
      </c>
      <c r="E86" s="21">
        <f t="shared" si="2"/>
        <v>600</v>
      </c>
      <c r="F86" s="27" t="s">
        <v>233</v>
      </c>
    </row>
    <row r="87" ht="20" customHeight="1" spans="1:6">
      <c r="A87" s="19">
        <v>84</v>
      </c>
      <c r="B87" s="20" t="s">
        <v>235</v>
      </c>
      <c r="C87" s="20">
        <v>2</v>
      </c>
      <c r="D87" s="27">
        <v>200</v>
      </c>
      <c r="E87" s="21">
        <f t="shared" si="2"/>
        <v>400</v>
      </c>
      <c r="F87" s="27" t="s">
        <v>233</v>
      </c>
    </row>
    <row r="88" ht="20" customHeight="1" spans="1:6">
      <c r="A88" s="19">
        <v>85</v>
      </c>
      <c r="B88" s="20" t="s">
        <v>236</v>
      </c>
      <c r="C88" s="20">
        <v>2</v>
      </c>
      <c r="D88" s="27">
        <v>200</v>
      </c>
      <c r="E88" s="21">
        <f t="shared" si="2"/>
        <v>400</v>
      </c>
      <c r="F88" s="27" t="s">
        <v>233</v>
      </c>
    </row>
    <row r="89" ht="20" customHeight="1" spans="1:6">
      <c r="A89" s="19">
        <v>86</v>
      </c>
      <c r="B89" s="25" t="s">
        <v>237</v>
      </c>
      <c r="C89" s="29">
        <v>51.86</v>
      </c>
      <c r="D89" s="27">
        <v>200</v>
      </c>
      <c r="E89" s="21">
        <f t="shared" si="2"/>
        <v>10372</v>
      </c>
      <c r="F89" s="25" t="s">
        <v>238</v>
      </c>
    </row>
    <row r="90" ht="20" customHeight="1" spans="1:6">
      <c r="A90" s="19">
        <v>87</v>
      </c>
      <c r="B90" s="25" t="s">
        <v>239</v>
      </c>
      <c r="C90" s="29">
        <v>20.23</v>
      </c>
      <c r="D90" s="27">
        <v>200</v>
      </c>
      <c r="E90" s="21">
        <f t="shared" si="2"/>
        <v>4046</v>
      </c>
      <c r="F90" s="25" t="s">
        <v>240</v>
      </c>
    </row>
    <row r="91" ht="20" customHeight="1" spans="1:6">
      <c r="A91" s="19">
        <v>88</v>
      </c>
      <c r="B91" s="25" t="s">
        <v>241</v>
      </c>
      <c r="C91" s="29">
        <v>2.76</v>
      </c>
      <c r="D91" s="27">
        <v>200</v>
      </c>
      <c r="E91" s="21">
        <f t="shared" si="2"/>
        <v>552</v>
      </c>
      <c r="F91" s="25" t="s">
        <v>242</v>
      </c>
    </row>
    <row r="92" ht="20" customHeight="1" spans="1:6">
      <c r="A92" s="19">
        <v>89</v>
      </c>
      <c r="B92" s="25" t="s">
        <v>243</v>
      </c>
      <c r="C92" s="29">
        <v>4.94</v>
      </c>
      <c r="D92" s="27">
        <v>200</v>
      </c>
      <c r="E92" s="21">
        <f t="shared" si="2"/>
        <v>988</v>
      </c>
      <c r="F92" s="25" t="s">
        <v>242</v>
      </c>
    </row>
    <row r="93" ht="20" customHeight="1" spans="1:6">
      <c r="A93" s="19">
        <v>90</v>
      </c>
      <c r="B93" s="25" t="s">
        <v>244</v>
      </c>
      <c r="C93" s="29">
        <v>5.55</v>
      </c>
      <c r="D93" s="27">
        <v>200</v>
      </c>
      <c r="E93" s="21">
        <f t="shared" si="2"/>
        <v>1110</v>
      </c>
      <c r="F93" s="25" t="s">
        <v>242</v>
      </c>
    </row>
    <row r="94" ht="20" customHeight="1" spans="1:6">
      <c r="A94" s="19">
        <v>91</v>
      </c>
      <c r="B94" s="25" t="s">
        <v>245</v>
      </c>
      <c r="C94" s="29">
        <v>2.7</v>
      </c>
      <c r="D94" s="27">
        <v>200</v>
      </c>
      <c r="E94" s="21">
        <f t="shared" si="2"/>
        <v>540</v>
      </c>
      <c r="F94" s="25" t="s">
        <v>242</v>
      </c>
    </row>
    <row r="95" ht="20" customHeight="1" spans="1:6">
      <c r="A95" s="19">
        <v>92</v>
      </c>
      <c r="B95" s="25" t="s">
        <v>246</v>
      </c>
      <c r="C95" s="29">
        <v>8.49</v>
      </c>
      <c r="D95" s="27">
        <v>200</v>
      </c>
      <c r="E95" s="21">
        <f t="shared" si="2"/>
        <v>1698</v>
      </c>
      <c r="F95" s="25" t="s">
        <v>242</v>
      </c>
    </row>
    <row r="96" ht="20" customHeight="1" spans="1:6">
      <c r="A96" s="19">
        <v>93</v>
      </c>
      <c r="B96" s="25" t="s">
        <v>247</v>
      </c>
      <c r="C96" s="29">
        <v>1.86</v>
      </c>
      <c r="D96" s="27">
        <v>200</v>
      </c>
      <c r="E96" s="21">
        <f t="shared" si="2"/>
        <v>372</v>
      </c>
      <c r="F96" s="25" t="s">
        <v>242</v>
      </c>
    </row>
    <row r="97" ht="20" customHeight="1" spans="1:6">
      <c r="A97" s="19">
        <v>94</v>
      </c>
      <c r="B97" s="25" t="s">
        <v>248</v>
      </c>
      <c r="C97" s="29">
        <v>1.25</v>
      </c>
      <c r="D97" s="27">
        <v>200</v>
      </c>
      <c r="E97" s="21">
        <f t="shared" si="2"/>
        <v>250</v>
      </c>
      <c r="F97" s="25" t="s">
        <v>242</v>
      </c>
    </row>
    <row r="98" ht="20" customHeight="1" spans="1:6">
      <c r="A98" s="19">
        <v>95</v>
      </c>
      <c r="B98" s="25" t="s">
        <v>249</v>
      </c>
      <c r="C98" s="29">
        <v>2.84</v>
      </c>
      <c r="D98" s="27">
        <v>200</v>
      </c>
      <c r="E98" s="21">
        <f t="shared" si="2"/>
        <v>568</v>
      </c>
      <c r="F98" s="25" t="s">
        <v>242</v>
      </c>
    </row>
    <row r="99" ht="20" customHeight="1" spans="1:6">
      <c r="A99" s="19">
        <v>96</v>
      </c>
      <c r="B99" s="25" t="s">
        <v>250</v>
      </c>
      <c r="C99" s="29">
        <v>4.46</v>
      </c>
      <c r="D99" s="27">
        <v>200</v>
      </c>
      <c r="E99" s="21">
        <f t="shared" si="2"/>
        <v>892</v>
      </c>
      <c r="F99" s="25" t="s">
        <v>242</v>
      </c>
    </row>
    <row r="100" ht="20" customHeight="1" spans="1:6">
      <c r="A100" s="19">
        <v>97</v>
      </c>
      <c r="B100" s="25" t="s">
        <v>251</v>
      </c>
      <c r="C100" s="29">
        <v>2.4</v>
      </c>
      <c r="D100" s="27">
        <v>200</v>
      </c>
      <c r="E100" s="21">
        <f t="shared" si="2"/>
        <v>480</v>
      </c>
      <c r="F100" s="25" t="s">
        <v>242</v>
      </c>
    </row>
    <row r="101" ht="20" customHeight="1" spans="1:6">
      <c r="A101" s="19">
        <v>98</v>
      </c>
      <c r="B101" s="25" t="s">
        <v>252</v>
      </c>
      <c r="C101" s="29">
        <v>8.05</v>
      </c>
      <c r="D101" s="27">
        <v>200</v>
      </c>
      <c r="E101" s="21">
        <f t="shared" si="2"/>
        <v>1610</v>
      </c>
      <c r="F101" s="25" t="s">
        <v>242</v>
      </c>
    </row>
    <row r="102" ht="20" customHeight="1" spans="1:6">
      <c r="A102" s="19">
        <v>99</v>
      </c>
      <c r="B102" s="25" t="s">
        <v>253</v>
      </c>
      <c r="C102" s="29">
        <v>2.58</v>
      </c>
      <c r="D102" s="27">
        <v>200</v>
      </c>
      <c r="E102" s="21">
        <f t="shared" ref="E102:E133" si="3">C102*D102</f>
        <v>516</v>
      </c>
      <c r="F102" s="25" t="s">
        <v>242</v>
      </c>
    </row>
    <row r="103" ht="20" customHeight="1" spans="1:6">
      <c r="A103" s="19">
        <v>100</v>
      </c>
      <c r="B103" s="25" t="s">
        <v>254</v>
      </c>
      <c r="C103" s="29">
        <v>4.25</v>
      </c>
      <c r="D103" s="27">
        <v>200</v>
      </c>
      <c r="E103" s="21">
        <f t="shared" si="3"/>
        <v>850</v>
      </c>
      <c r="F103" s="25" t="s">
        <v>242</v>
      </c>
    </row>
    <row r="104" ht="20" customHeight="1" spans="1:6">
      <c r="A104" s="19">
        <v>101</v>
      </c>
      <c r="B104" s="25" t="s">
        <v>255</v>
      </c>
      <c r="C104" s="29">
        <v>5.56</v>
      </c>
      <c r="D104" s="27">
        <v>200</v>
      </c>
      <c r="E104" s="21">
        <f t="shared" si="3"/>
        <v>1112</v>
      </c>
      <c r="F104" s="25" t="s">
        <v>242</v>
      </c>
    </row>
    <row r="105" ht="20" customHeight="1" spans="1:6">
      <c r="A105" s="19">
        <v>102</v>
      </c>
      <c r="B105" s="25" t="s">
        <v>256</v>
      </c>
      <c r="C105" s="29">
        <v>1.64</v>
      </c>
      <c r="D105" s="27">
        <v>200</v>
      </c>
      <c r="E105" s="21">
        <f t="shared" si="3"/>
        <v>328</v>
      </c>
      <c r="F105" s="25" t="s">
        <v>242</v>
      </c>
    </row>
    <row r="106" ht="20" customHeight="1" spans="1:6">
      <c r="A106" s="19">
        <v>103</v>
      </c>
      <c r="B106" s="25" t="s">
        <v>257</v>
      </c>
      <c r="C106" s="29">
        <v>26.04</v>
      </c>
      <c r="D106" s="27">
        <v>200</v>
      </c>
      <c r="E106" s="21">
        <f t="shared" si="3"/>
        <v>5208</v>
      </c>
      <c r="F106" s="25" t="s">
        <v>242</v>
      </c>
    </row>
    <row r="107" ht="20" customHeight="1" spans="1:6">
      <c r="A107" s="19">
        <v>104</v>
      </c>
      <c r="B107" s="25" t="s">
        <v>258</v>
      </c>
      <c r="C107" s="29">
        <v>2.2</v>
      </c>
      <c r="D107" s="27">
        <v>200</v>
      </c>
      <c r="E107" s="21">
        <f t="shared" si="3"/>
        <v>440</v>
      </c>
      <c r="F107" s="25" t="s">
        <v>242</v>
      </c>
    </row>
    <row r="108" ht="20" customHeight="1" spans="1:6">
      <c r="A108" s="19">
        <v>105</v>
      </c>
      <c r="B108" s="25" t="s">
        <v>259</v>
      </c>
      <c r="C108" s="29">
        <v>1.6</v>
      </c>
      <c r="D108" s="27">
        <v>200</v>
      </c>
      <c r="E108" s="21">
        <f t="shared" si="3"/>
        <v>320</v>
      </c>
      <c r="F108" s="25" t="s">
        <v>242</v>
      </c>
    </row>
    <row r="109" ht="20" customHeight="1" spans="1:6">
      <c r="A109" s="19">
        <v>106</v>
      </c>
      <c r="B109" s="25" t="s">
        <v>260</v>
      </c>
      <c r="C109" s="29">
        <v>10.25</v>
      </c>
      <c r="D109" s="27">
        <v>200</v>
      </c>
      <c r="E109" s="21">
        <f t="shared" si="3"/>
        <v>2050</v>
      </c>
      <c r="F109" s="25" t="s">
        <v>261</v>
      </c>
    </row>
    <row r="110" ht="20" customHeight="1" spans="1:6">
      <c r="A110" s="19">
        <v>107</v>
      </c>
      <c r="B110" s="25" t="s">
        <v>262</v>
      </c>
      <c r="C110" s="29">
        <v>3.37</v>
      </c>
      <c r="D110" s="27">
        <v>200</v>
      </c>
      <c r="E110" s="21">
        <f t="shared" si="3"/>
        <v>674</v>
      </c>
      <c r="F110" s="25" t="s">
        <v>261</v>
      </c>
    </row>
    <row r="111" ht="20" customHeight="1" spans="1:6">
      <c r="A111" s="19">
        <v>108</v>
      </c>
      <c r="B111" s="25" t="s">
        <v>263</v>
      </c>
      <c r="C111" s="29">
        <v>2.45</v>
      </c>
      <c r="D111" s="27">
        <v>200</v>
      </c>
      <c r="E111" s="21">
        <f t="shared" si="3"/>
        <v>490</v>
      </c>
      <c r="F111" s="25" t="s">
        <v>261</v>
      </c>
    </row>
    <row r="112" ht="20" customHeight="1" spans="1:6">
      <c r="A112" s="19">
        <v>109</v>
      </c>
      <c r="B112" s="13" t="s">
        <v>264</v>
      </c>
      <c r="C112" s="30">
        <v>10.9</v>
      </c>
      <c r="D112" s="27">
        <v>200</v>
      </c>
      <c r="E112" s="21">
        <f t="shared" si="3"/>
        <v>2180</v>
      </c>
      <c r="F112" s="27" t="s">
        <v>265</v>
      </c>
    </row>
    <row r="113" ht="20" customHeight="1" spans="1:6">
      <c r="A113" s="19">
        <v>110</v>
      </c>
      <c r="B113" s="2" t="s">
        <v>266</v>
      </c>
      <c r="C113" s="30">
        <v>19</v>
      </c>
      <c r="D113" s="27">
        <v>200</v>
      </c>
      <c r="E113" s="21">
        <f t="shared" si="3"/>
        <v>3800</v>
      </c>
      <c r="F113" s="27" t="s">
        <v>265</v>
      </c>
    </row>
    <row r="114" ht="20" customHeight="1" spans="1:6">
      <c r="A114" s="19">
        <v>111</v>
      </c>
      <c r="B114" s="13" t="s">
        <v>267</v>
      </c>
      <c r="C114" s="30">
        <v>5.8</v>
      </c>
      <c r="D114" s="27">
        <v>200</v>
      </c>
      <c r="E114" s="21">
        <f t="shared" si="3"/>
        <v>1160</v>
      </c>
      <c r="F114" s="27" t="s">
        <v>265</v>
      </c>
    </row>
    <row r="115" ht="20" customHeight="1" spans="1:6">
      <c r="A115" s="19">
        <v>112</v>
      </c>
      <c r="B115" s="13" t="s">
        <v>268</v>
      </c>
      <c r="C115" s="30">
        <v>33.7</v>
      </c>
      <c r="D115" s="27">
        <v>200</v>
      </c>
      <c r="E115" s="21">
        <f t="shared" si="3"/>
        <v>6740</v>
      </c>
      <c r="F115" s="27" t="s">
        <v>265</v>
      </c>
    </row>
    <row r="116" ht="20" customHeight="1" spans="1:6">
      <c r="A116" s="19">
        <v>113</v>
      </c>
      <c r="B116" s="13" t="s">
        <v>269</v>
      </c>
      <c r="C116" s="30">
        <v>19.3</v>
      </c>
      <c r="D116" s="27">
        <v>200</v>
      </c>
      <c r="E116" s="21">
        <f t="shared" si="3"/>
        <v>3860</v>
      </c>
      <c r="F116" s="27" t="s">
        <v>265</v>
      </c>
    </row>
    <row r="117" ht="20" customHeight="1" spans="1:6">
      <c r="A117" s="19">
        <v>114</v>
      </c>
      <c r="B117" s="30" t="s">
        <v>270</v>
      </c>
      <c r="C117" s="30">
        <v>7</v>
      </c>
      <c r="D117" s="27">
        <v>200</v>
      </c>
      <c r="E117" s="21">
        <f t="shared" si="3"/>
        <v>1400</v>
      </c>
      <c r="F117" s="31" t="s">
        <v>85</v>
      </c>
    </row>
    <row r="118" ht="20" customHeight="1" spans="1:6">
      <c r="A118" s="19">
        <v>115</v>
      </c>
      <c r="B118" s="30" t="s">
        <v>271</v>
      </c>
      <c r="C118" s="30">
        <v>10</v>
      </c>
      <c r="D118" s="27">
        <v>200</v>
      </c>
      <c r="E118" s="21">
        <f t="shared" si="3"/>
        <v>2000</v>
      </c>
      <c r="F118" s="31" t="s">
        <v>85</v>
      </c>
    </row>
    <row r="119" ht="20" customHeight="1" spans="1:6">
      <c r="A119" s="19">
        <v>116</v>
      </c>
      <c r="B119" s="30" t="s">
        <v>272</v>
      </c>
      <c r="C119" s="30">
        <v>3.6</v>
      </c>
      <c r="D119" s="27">
        <v>200</v>
      </c>
      <c r="E119" s="21">
        <f t="shared" si="3"/>
        <v>720</v>
      </c>
      <c r="F119" s="31" t="s">
        <v>85</v>
      </c>
    </row>
    <row r="120" ht="20" customHeight="1" spans="1:6">
      <c r="A120" s="19">
        <v>117</v>
      </c>
      <c r="B120" s="30" t="s">
        <v>273</v>
      </c>
      <c r="C120" s="30">
        <v>3.5</v>
      </c>
      <c r="D120" s="27">
        <v>200</v>
      </c>
      <c r="E120" s="21">
        <f t="shared" si="3"/>
        <v>700</v>
      </c>
      <c r="F120" s="31" t="s">
        <v>85</v>
      </c>
    </row>
    <row r="121" ht="20" customHeight="1" spans="1:6">
      <c r="A121" s="19">
        <v>118</v>
      </c>
      <c r="B121" s="30" t="s">
        <v>274</v>
      </c>
      <c r="C121" s="2">
        <v>6</v>
      </c>
      <c r="D121" s="27">
        <v>200</v>
      </c>
      <c r="E121" s="21">
        <f t="shared" si="3"/>
        <v>1200</v>
      </c>
      <c r="F121" s="31" t="s">
        <v>85</v>
      </c>
    </row>
    <row r="122" ht="20" customHeight="1" spans="1:6">
      <c r="A122" s="19">
        <v>119</v>
      </c>
      <c r="B122" s="30" t="s">
        <v>275</v>
      </c>
      <c r="C122" s="30">
        <v>6</v>
      </c>
      <c r="D122" s="27">
        <v>200</v>
      </c>
      <c r="E122" s="21">
        <f t="shared" si="3"/>
        <v>1200</v>
      </c>
      <c r="F122" s="31" t="s">
        <v>85</v>
      </c>
    </row>
    <row r="123" ht="20" customHeight="1" spans="1:6">
      <c r="A123" s="19">
        <v>120</v>
      </c>
      <c r="B123" s="30" t="s">
        <v>276</v>
      </c>
      <c r="C123" s="30">
        <v>4</v>
      </c>
      <c r="D123" s="27">
        <v>200</v>
      </c>
      <c r="E123" s="21">
        <f t="shared" si="3"/>
        <v>800</v>
      </c>
      <c r="F123" s="31" t="s">
        <v>85</v>
      </c>
    </row>
    <row r="124" ht="20" customHeight="1" spans="1:6">
      <c r="A124" s="19">
        <v>121</v>
      </c>
      <c r="B124" s="30" t="s">
        <v>277</v>
      </c>
      <c r="C124" s="2">
        <v>16.5</v>
      </c>
      <c r="D124" s="27">
        <v>200</v>
      </c>
      <c r="E124" s="21">
        <f t="shared" si="3"/>
        <v>3300</v>
      </c>
      <c r="F124" s="31" t="s">
        <v>85</v>
      </c>
    </row>
    <row r="125" ht="20" customHeight="1" spans="1:6">
      <c r="A125" s="19">
        <v>122</v>
      </c>
      <c r="B125" s="30" t="s">
        <v>278</v>
      </c>
      <c r="C125" s="2">
        <v>7</v>
      </c>
      <c r="D125" s="27">
        <v>200</v>
      </c>
      <c r="E125" s="21">
        <f t="shared" si="3"/>
        <v>1400</v>
      </c>
      <c r="F125" s="31" t="s">
        <v>85</v>
      </c>
    </row>
    <row r="126" ht="20" customHeight="1" spans="1:6">
      <c r="A126" s="19">
        <v>123</v>
      </c>
      <c r="B126" s="30" t="s">
        <v>279</v>
      </c>
      <c r="C126" s="2">
        <v>20</v>
      </c>
      <c r="D126" s="27">
        <v>200</v>
      </c>
      <c r="E126" s="21">
        <f t="shared" si="3"/>
        <v>4000</v>
      </c>
      <c r="F126" s="31" t="s">
        <v>85</v>
      </c>
    </row>
    <row r="127" ht="20" customHeight="1" spans="1:6">
      <c r="A127" s="19">
        <v>124</v>
      </c>
      <c r="B127" s="30" t="s">
        <v>280</v>
      </c>
      <c r="C127" s="30">
        <v>5</v>
      </c>
      <c r="D127" s="27">
        <v>200</v>
      </c>
      <c r="E127" s="21">
        <f t="shared" si="3"/>
        <v>1000</v>
      </c>
      <c r="F127" s="31" t="s">
        <v>85</v>
      </c>
    </row>
    <row r="128" ht="20" customHeight="1" spans="1:6">
      <c r="A128" s="19">
        <v>125</v>
      </c>
      <c r="B128" s="30" t="s">
        <v>281</v>
      </c>
      <c r="C128" s="30">
        <v>3</v>
      </c>
      <c r="D128" s="27">
        <v>200</v>
      </c>
      <c r="E128" s="21">
        <f t="shared" si="3"/>
        <v>600</v>
      </c>
      <c r="F128" s="31" t="s">
        <v>85</v>
      </c>
    </row>
    <row r="129" ht="20" customHeight="1" spans="1:6">
      <c r="A129" s="19">
        <v>126</v>
      </c>
      <c r="B129" s="30" t="s">
        <v>282</v>
      </c>
      <c r="C129" s="30">
        <v>5</v>
      </c>
      <c r="D129" s="27">
        <v>200</v>
      </c>
      <c r="E129" s="21">
        <f t="shared" si="3"/>
        <v>1000</v>
      </c>
      <c r="F129" s="31" t="s">
        <v>85</v>
      </c>
    </row>
    <row r="130" ht="20" customHeight="1" spans="1:6">
      <c r="A130" s="19">
        <v>127</v>
      </c>
      <c r="B130" s="30" t="s">
        <v>283</v>
      </c>
      <c r="C130" s="30">
        <v>4</v>
      </c>
      <c r="D130" s="27">
        <v>200</v>
      </c>
      <c r="E130" s="21">
        <f t="shared" si="3"/>
        <v>800</v>
      </c>
      <c r="F130" s="31" t="s">
        <v>85</v>
      </c>
    </row>
    <row r="131" ht="20" customHeight="1" spans="1:6">
      <c r="A131" s="19">
        <v>128</v>
      </c>
      <c r="B131" s="30" t="s">
        <v>284</v>
      </c>
      <c r="C131" s="30">
        <v>1.6</v>
      </c>
      <c r="D131" s="27">
        <v>200</v>
      </c>
      <c r="E131" s="21">
        <f t="shared" si="3"/>
        <v>320</v>
      </c>
      <c r="F131" s="31" t="s">
        <v>85</v>
      </c>
    </row>
    <row r="132" ht="20" customHeight="1" spans="1:6">
      <c r="A132" s="19">
        <v>129</v>
      </c>
      <c r="B132" s="32" t="s">
        <v>269</v>
      </c>
      <c r="C132" s="32">
        <v>257</v>
      </c>
      <c r="D132" s="27">
        <v>200</v>
      </c>
      <c r="E132" s="21">
        <f t="shared" si="3"/>
        <v>51400</v>
      </c>
      <c r="F132" s="31" t="s">
        <v>111</v>
      </c>
    </row>
    <row r="133" ht="20" customHeight="1" spans="1:6">
      <c r="A133" s="19">
        <v>130</v>
      </c>
      <c r="B133" s="32" t="s">
        <v>285</v>
      </c>
      <c r="C133" s="32">
        <v>4.6</v>
      </c>
      <c r="D133" s="27">
        <v>200</v>
      </c>
      <c r="E133" s="21">
        <f t="shared" si="3"/>
        <v>920</v>
      </c>
      <c r="F133" s="31" t="s">
        <v>111</v>
      </c>
    </row>
    <row r="134" ht="20" customHeight="1" spans="1:6">
      <c r="A134" s="19">
        <v>131</v>
      </c>
      <c r="B134" s="33" t="s">
        <v>286</v>
      </c>
      <c r="C134" s="30">
        <v>22.2</v>
      </c>
      <c r="D134" s="27">
        <v>200</v>
      </c>
      <c r="E134" s="21">
        <f>C134*D134</f>
        <v>4440</v>
      </c>
      <c r="F134" s="31" t="s">
        <v>111</v>
      </c>
    </row>
    <row r="135" ht="20" customHeight="1" spans="1:6">
      <c r="A135" s="19">
        <v>132</v>
      </c>
      <c r="B135" s="34" t="s">
        <v>287</v>
      </c>
      <c r="C135" s="13">
        <v>3</v>
      </c>
      <c r="D135" s="27">
        <v>200</v>
      </c>
      <c r="E135" s="21">
        <f>C135*D135</f>
        <v>600</v>
      </c>
      <c r="F135" s="31" t="s">
        <v>288</v>
      </c>
    </row>
    <row r="136" ht="20" customHeight="1" spans="1:6">
      <c r="A136" s="19">
        <v>133</v>
      </c>
      <c r="B136" s="34" t="s">
        <v>289</v>
      </c>
      <c r="C136" s="34">
        <v>7.7</v>
      </c>
      <c r="D136" s="27">
        <v>200</v>
      </c>
      <c r="E136" s="21">
        <f>C136*D136</f>
        <v>1540</v>
      </c>
      <c r="F136" s="14" t="s">
        <v>290</v>
      </c>
    </row>
    <row r="137" ht="20" customHeight="1" spans="1:6">
      <c r="A137" s="19">
        <v>134</v>
      </c>
      <c r="B137" s="34" t="s">
        <v>130</v>
      </c>
      <c r="C137" s="34">
        <v>26.8</v>
      </c>
      <c r="D137" s="27">
        <v>200</v>
      </c>
      <c r="E137" s="21">
        <v>5360</v>
      </c>
      <c r="F137" s="14" t="s">
        <v>290</v>
      </c>
    </row>
    <row r="138" ht="20" customHeight="1" spans="1:6">
      <c r="A138" s="19">
        <v>135</v>
      </c>
      <c r="B138" s="34" t="s">
        <v>291</v>
      </c>
      <c r="C138" s="34">
        <v>2.2</v>
      </c>
      <c r="D138" s="27">
        <v>200</v>
      </c>
      <c r="E138" s="21">
        <f t="shared" ref="E138:E152" si="4">C138*D138</f>
        <v>440</v>
      </c>
      <c r="F138" s="14" t="s">
        <v>292</v>
      </c>
    </row>
    <row r="139" ht="20" customHeight="1" spans="1:6">
      <c r="A139" s="19">
        <v>136</v>
      </c>
      <c r="B139" s="13" t="s">
        <v>293</v>
      </c>
      <c r="C139" s="13">
        <v>4.5</v>
      </c>
      <c r="D139" s="27">
        <v>200</v>
      </c>
      <c r="E139" s="21">
        <f t="shared" si="4"/>
        <v>900</v>
      </c>
      <c r="F139" s="31" t="s">
        <v>120</v>
      </c>
    </row>
    <row r="140" ht="20" customHeight="1" spans="1:6">
      <c r="A140" s="19">
        <v>137</v>
      </c>
      <c r="B140" s="13" t="s">
        <v>294</v>
      </c>
      <c r="C140" s="13">
        <v>1.5</v>
      </c>
      <c r="D140" s="27">
        <v>200</v>
      </c>
      <c r="E140" s="21">
        <f t="shared" si="4"/>
        <v>300</v>
      </c>
      <c r="F140" s="31" t="s">
        <v>120</v>
      </c>
    </row>
    <row r="141" ht="20" customHeight="1" spans="1:6">
      <c r="A141" s="19">
        <v>138</v>
      </c>
      <c r="B141" s="13" t="s">
        <v>295</v>
      </c>
      <c r="C141" s="13">
        <v>1.1</v>
      </c>
      <c r="D141" s="27">
        <v>200</v>
      </c>
      <c r="E141" s="21">
        <f t="shared" si="4"/>
        <v>220</v>
      </c>
      <c r="F141" s="31" t="s">
        <v>120</v>
      </c>
    </row>
    <row r="142" ht="20" customHeight="1" spans="1:6">
      <c r="A142" s="19">
        <v>139</v>
      </c>
      <c r="B142" s="13" t="s">
        <v>296</v>
      </c>
      <c r="C142" s="13">
        <v>9.2</v>
      </c>
      <c r="D142" s="27">
        <v>200</v>
      </c>
      <c r="E142" s="21">
        <f t="shared" si="4"/>
        <v>1840</v>
      </c>
      <c r="F142" s="31" t="s">
        <v>120</v>
      </c>
    </row>
    <row r="143" ht="20" customHeight="1" spans="1:6">
      <c r="A143" s="19">
        <v>140</v>
      </c>
      <c r="B143" s="13" t="s">
        <v>297</v>
      </c>
      <c r="C143" s="13">
        <v>17</v>
      </c>
      <c r="D143" s="27">
        <v>200</v>
      </c>
      <c r="E143" s="21">
        <f t="shared" si="4"/>
        <v>3400</v>
      </c>
      <c r="F143" s="31" t="s">
        <v>126</v>
      </c>
    </row>
    <row r="144" ht="20" customHeight="1" spans="1:6">
      <c r="A144" s="19">
        <v>141</v>
      </c>
      <c r="B144" s="13" t="s">
        <v>298</v>
      </c>
      <c r="C144" s="13">
        <v>22.1</v>
      </c>
      <c r="D144" s="27">
        <v>200</v>
      </c>
      <c r="E144" s="21">
        <f t="shared" si="4"/>
        <v>4420</v>
      </c>
      <c r="F144" s="31" t="s">
        <v>126</v>
      </c>
    </row>
    <row r="145" ht="20" customHeight="1" spans="1:6">
      <c r="A145" s="19">
        <v>142</v>
      </c>
      <c r="B145" s="13" t="s">
        <v>299</v>
      </c>
      <c r="C145" s="13">
        <v>2.2</v>
      </c>
      <c r="D145" s="27">
        <v>200</v>
      </c>
      <c r="E145" s="21">
        <f t="shared" si="4"/>
        <v>440</v>
      </c>
      <c r="F145" s="31" t="s">
        <v>126</v>
      </c>
    </row>
    <row r="146" ht="20" customHeight="1" spans="1:6">
      <c r="A146" s="19">
        <v>143</v>
      </c>
      <c r="B146" s="13" t="s">
        <v>300</v>
      </c>
      <c r="C146" s="13">
        <v>1</v>
      </c>
      <c r="D146" s="27">
        <v>200</v>
      </c>
      <c r="E146" s="21">
        <f t="shared" si="4"/>
        <v>200</v>
      </c>
      <c r="F146" s="31" t="s">
        <v>126</v>
      </c>
    </row>
    <row r="147" ht="20" customHeight="1" spans="1:6">
      <c r="A147" s="19">
        <v>144</v>
      </c>
      <c r="B147" s="13" t="s">
        <v>301</v>
      </c>
      <c r="C147" s="13">
        <v>2.8</v>
      </c>
      <c r="D147" s="27">
        <v>200</v>
      </c>
      <c r="E147" s="21">
        <f t="shared" si="4"/>
        <v>560</v>
      </c>
      <c r="F147" s="31" t="s">
        <v>126</v>
      </c>
    </row>
    <row r="148" ht="20" customHeight="1" spans="1:6">
      <c r="A148" s="19">
        <v>145</v>
      </c>
      <c r="B148" s="13" t="s">
        <v>302</v>
      </c>
      <c r="C148" s="13">
        <v>4.3</v>
      </c>
      <c r="D148" s="27">
        <v>200</v>
      </c>
      <c r="E148" s="21">
        <f t="shared" si="4"/>
        <v>860</v>
      </c>
      <c r="F148" s="31" t="s">
        <v>126</v>
      </c>
    </row>
    <row r="149" ht="20" customHeight="1" spans="1:6">
      <c r="A149" s="19">
        <v>146</v>
      </c>
      <c r="B149" s="34" t="s">
        <v>303</v>
      </c>
      <c r="C149" s="34">
        <v>44</v>
      </c>
      <c r="D149" s="27">
        <v>200</v>
      </c>
      <c r="E149" s="21">
        <f t="shared" si="4"/>
        <v>8800</v>
      </c>
      <c r="F149" s="31" t="s">
        <v>126</v>
      </c>
    </row>
    <row r="150" ht="20" customHeight="1" spans="1:6">
      <c r="A150" s="19">
        <v>147</v>
      </c>
      <c r="B150" s="13" t="s">
        <v>304</v>
      </c>
      <c r="C150" s="13">
        <v>2.6</v>
      </c>
      <c r="D150" s="27">
        <v>200</v>
      </c>
      <c r="E150" s="21">
        <f t="shared" si="4"/>
        <v>520</v>
      </c>
      <c r="F150" s="31" t="s">
        <v>305</v>
      </c>
    </row>
    <row r="151" ht="20" customHeight="1" spans="1:6">
      <c r="A151" s="19">
        <v>148</v>
      </c>
      <c r="B151" s="3" t="s">
        <v>306</v>
      </c>
      <c r="C151" s="3">
        <v>12</v>
      </c>
      <c r="D151" s="27">
        <v>200</v>
      </c>
      <c r="E151" s="21">
        <f t="shared" si="4"/>
        <v>2400</v>
      </c>
      <c r="F151" s="31" t="s">
        <v>307</v>
      </c>
    </row>
    <row r="152" ht="20" customHeight="1" spans="1:6">
      <c r="A152" s="19">
        <v>149</v>
      </c>
      <c r="B152" s="3" t="s">
        <v>308</v>
      </c>
      <c r="C152" s="3">
        <v>4</v>
      </c>
      <c r="D152" s="27">
        <v>200</v>
      </c>
      <c r="E152" s="21">
        <f t="shared" si="4"/>
        <v>800</v>
      </c>
      <c r="F152" s="31" t="s">
        <v>307</v>
      </c>
    </row>
    <row r="153" ht="22.5" spans="1:6">
      <c r="A153" s="35"/>
      <c r="B153" s="36" t="s">
        <v>145</v>
      </c>
      <c r="C153" s="37">
        <f>SUM(C4:C152)</f>
        <v>1535.52</v>
      </c>
      <c r="D153" s="37"/>
      <c r="E153" s="37">
        <f>SUM(E4:E152)</f>
        <v>307104</v>
      </c>
      <c r="F153" s="35"/>
    </row>
  </sheetData>
  <mergeCells count="2">
    <mergeCell ref="A1:F1"/>
    <mergeCell ref="A2:F2"/>
  </mergeCells>
  <printOptions horizontalCentered="1" verticalCentered="1"/>
  <pageMargins left="0.554861111111111" right="0.554861111111111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G9"/>
  <sheetViews>
    <sheetView workbookViewId="0">
      <selection activeCell="I5" sqref="I5"/>
    </sheetView>
  </sheetViews>
  <sheetFormatPr defaultColWidth="9" defaultRowHeight="13.5" outlineLevelCol="6"/>
  <cols>
    <col min="2" max="2" width="21.375" customWidth="1"/>
    <col min="3" max="4" width="11.375"/>
    <col min="5" max="5" width="9.875"/>
    <col min="6" max="6" width="17.875" customWidth="1"/>
  </cols>
  <sheetData>
    <row r="1" ht="32" customHeight="1" spans="1:6">
      <c r="A1" s="8" t="s">
        <v>309</v>
      </c>
      <c r="B1" s="8"/>
      <c r="C1" s="8"/>
      <c r="D1" s="8"/>
      <c r="E1" s="8"/>
      <c r="F1" s="8"/>
    </row>
    <row r="2" ht="39" customHeight="1" spans="1:6">
      <c r="A2" s="9" t="s">
        <v>310</v>
      </c>
      <c r="B2" s="9"/>
      <c r="C2" s="9"/>
      <c r="D2" s="9"/>
      <c r="E2" s="9"/>
      <c r="F2" s="9"/>
    </row>
    <row r="3" ht="23" customHeight="1" spans="1:6">
      <c r="A3" s="3" t="s">
        <v>311</v>
      </c>
      <c r="B3" s="3" t="s">
        <v>312</v>
      </c>
      <c r="C3" s="10" t="s">
        <v>313</v>
      </c>
      <c r="D3" s="10" t="s">
        <v>314</v>
      </c>
      <c r="E3" s="10" t="s">
        <v>315</v>
      </c>
      <c r="F3" s="3" t="s">
        <v>316</v>
      </c>
    </row>
    <row r="4" ht="24" customHeight="1" spans="1:6">
      <c r="A4" s="3"/>
      <c r="B4" s="3"/>
      <c r="C4" s="11"/>
      <c r="D4" s="11"/>
      <c r="E4" s="11"/>
      <c r="F4" s="3"/>
    </row>
    <row r="5" ht="28.5" spans="1:6">
      <c r="A5" s="3">
        <v>1</v>
      </c>
      <c r="B5" s="3" t="s">
        <v>317</v>
      </c>
      <c r="C5" s="3">
        <v>202.5</v>
      </c>
      <c r="D5" s="3">
        <v>202.5</v>
      </c>
      <c r="E5" s="3">
        <v>40500</v>
      </c>
      <c r="F5" s="12" t="s">
        <v>318</v>
      </c>
    </row>
    <row r="6" customFormat="1" ht="40" customHeight="1" spans="1:6">
      <c r="A6" s="3">
        <v>2</v>
      </c>
      <c r="B6" s="13" t="s">
        <v>319</v>
      </c>
      <c r="C6" s="13">
        <v>891.6</v>
      </c>
      <c r="D6" s="13">
        <v>891.6</v>
      </c>
      <c r="E6" s="14">
        <f>C6*200</f>
        <v>178320</v>
      </c>
      <c r="F6" s="12" t="s">
        <v>55</v>
      </c>
    </row>
    <row r="7" ht="41" customHeight="1" spans="1:6">
      <c r="A7" s="3">
        <v>3</v>
      </c>
      <c r="B7" s="15" t="s">
        <v>320</v>
      </c>
      <c r="C7" s="14">
        <v>375.52</v>
      </c>
      <c r="D7" s="14">
        <v>375.52</v>
      </c>
      <c r="E7" s="14">
        <f>C7*200</f>
        <v>75104</v>
      </c>
      <c r="F7" s="12" t="s">
        <v>141</v>
      </c>
    </row>
    <row r="8" ht="40" customHeight="1" spans="1:6">
      <c r="A8" s="3">
        <v>4</v>
      </c>
      <c r="B8" s="15" t="s">
        <v>321</v>
      </c>
      <c r="C8" s="14">
        <v>320.95</v>
      </c>
      <c r="D8" s="14">
        <v>320.95</v>
      </c>
      <c r="E8" s="14">
        <f>C8*200</f>
        <v>64190</v>
      </c>
      <c r="F8" s="12" t="s">
        <v>322</v>
      </c>
    </row>
    <row r="9" ht="36" customHeight="1" spans="1:6">
      <c r="A9" s="6"/>
      <c r="B9" s="6" t="s">
        <v>145</v>
      </c>
      <c r="C9" s="7">
        <f>SUM(C5:C8)</f>
        <v>1790.57</v>
      </c>
      <c r="D9" s="7">
        <f>SUM(D5:D8)</f>
        <v>1790.57</v>
      </c>
      <c r="E9" s="7">
        <f>SUM(E5:E8)</f>
        <v>358114</v>
      </c>
      <c r="F9" s="6"/>
    </row>
  </sheetData>
  <mergeCells count="9">
    <mergeCell ref="A1:F1"/>
    <mergeCell ref="A2:F2"/>
    <mergeCell ref="A3:A4"/>
    <mergeCell ref="B3:B4"/>
    <mergeCell ref="C3:C4"/>
    <mergeCell ref="D3:D4"/>
    <mergeCell ref="E3:E4"/>
    <mergeCell ref="F3:F4"/>
    <mergeCell ref="G3:G4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16"/>
  <sheetViews>
    <sheetView tabSelected="1" workbookViewId="0">
      <selection activeCell="O8" sqref="O8"/>
    </sheetView>
  </sheetViews>
  <sheetFormatPr defaultColWidth="9" defaultRowHeight="13.5"/>
  <cols>
    <col min="1" max="1" width="16" customWidth="1"/>
    <col min="2" max="7" width="13.875" customWidth="1"/>
    <col min="8" max="8" width="12.625" customWidth="1"/>
    <col min="9" max="9" width="13.75" customWidth="1"/>
  </cols>
  <sheetData>
    <row r="1" ht="67" customHeight="1" spans="1:9">
      <c r="A1" s="1" t="s">
        <v>323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324</v>
      </c>
      <c r="B2" s="2" t="s">
        <v>325</v>
      </c>
      <c r="C2" s="2"/>
      <c r="D2" s="2" t="s">
        <v>326</v>
      </c>
      <c r="E2" s="2"/>
      <c r="F2" s="2" t="s">
        <v>327</v>
      </c>
      <c r="G2" s="2"/>
      <c r="H2" s="2" t="s">
        <v>145</v>
      </c>
      <c r="I2" s="2"/>
    </row>
    <row r="3" ht="24" customHeight="1" spans="1:9">
      <c r="A3" s="2"/>
      <c r="B3" s="2" t="s">
        <v>328</v>
      </c>
      <c r="C3" s="2" t="s">
        <v>329</v>
      </c>
      <c r="D3" s="2" t="s">
        <v>328</v>
      </c>
      <c r="E3" s="2" t="s">
        <v>329</v>
      </c>
      <c r="F3" s="2" t="s">
        <v>328</v>
      </c>
      <c r="G3" s="2" t="s">
        <v>329</v>
      </c>
      <c r="H3" s="2" t="s">
        <v>328</v>
      </c>
      <c r="I3" s="2" t="s">
        <v>329</v>
      </c>
    </row>
    <row r="4" ht="24" customHeight="1" spans="1:9">
      <c r="A4" s="3" t="s">
        <v>330</v>
      </c>
      <c r="B4" s="3">
        <v>98.54</v>
      </c>
      <c r="C4" s="4">
        <v>19708</v>
      </c>
      <c r="D4" s="3">
        <v>149.91</v>
      </c>
      <c r="E4" s="4">
        <f>D4*200</f>
        <v>29982</v>
      </c>
      <c r="F4" s="3"/>
      <c r="G4" s="4"/>
      <c r="H4" s="5">
        <f>B4+D4+F4</f>
        <v>248.45</v>
      </c>
      <c r="I4" s="5">
        <f>C4+E4+G4</f>
        <v>49690</v>
      </c>
    </row>
    <row r="5" ht="24" customHeight="1" spans="1:9">
      <c r="A5" s="3" t="s">
        <v>331</v>
      </c>
      <c r="B5" s="3">
        <v>35</v>
      </c>
      <c r="C5" s="4">
        <v>7000</v>
      </c>
      <c r="D5" s="3">
        <v>139.5</v>
      </c>
      <c r="E5" s="4">
        <f t="shared" ref="E5:E13" si="0">D5*200</f>
        <v>27900</v>
      </c>
      <c r="F5" s="3"/>
      <c r="G5" s="4"/>
      <c r="H5" s="5">
        <f t="shared" ref="H5:H15" si="1">B5+D5+F5</f>
        <v>174.5</v>
      </c>
      <c r="I5" s="5">
        <f t="shared" ref="I5:I15" si="2">C5+E5+G5</f>
        <v>34900</v>
      </c>
    </row>
    <row r="6" ht="24" customHeight="1" spans="1:9">
      <c r="A6" s="3" t="s">
        <v>332</v>
      </c>
      <c r="B6" s="3"/>
      <c r="C6" s="4"/>
      <c r="D6" s="3">
        <v>6</v>
      </c>
      <c r="E6" s="4">
        <f t="shared" si="0"/>
        <v>1200</v>
      </c>
      <c r="F6" s="3"/>
      <c r="G6" s="4"/>
      <c r="H6" s="5">
        <f t="shared" si="1"/>
        <v>6</v>
      </c>
      <c r="I6" s="5">
        <f t="shared" si="2"/>
        <v>1200</v>
      </c>
    </row>
    <row r="7" ht="24" customHeight="1" spans="1:9">
      <c r="A7" s="3" t="s">
        <v>333</v>
      </c>
      <c r="B7" s="3">
        <v>21.29</v>
      </c>
      <c r="C7" s="4">
        <v>4258</v>
      </c>
      <c r="D7" s="3">
        <v>179.16</v>
      </c>
      <c r="E7" s="4">
        <f t="shared" si="0"/>
        <v>35832</v>
      </c>
      <c r="F7" s="3"/>
      <c r="G7" s="4"/>
      <c r="H7" s="5">
        <f t="shared" si="1"/>
        <v>200.45</v>
      </c>
      <c r="I7" s="5">
        <f t="shared" si="2"/>
        <v>40090</v>
      </c>
    </row>
    <row r="8" ht="24" customHeight="1" spans="1:9">
      <c r="A8" s="3" t="s">
        <v>334</v>
      </c>
      <c r="B8" s="3">
        <v>32.2</v>
      </c>
      <c r="C8" s="4">
        <v>6440</v>
      </c>
      <c r="D8" s="3">
        <v>127.3</v>
      </c>
      <c r="E8" s="4">
        <f t="shared" si="0"/>
        <v>25460</v>
      </c>
      <c r="F8" s="3"/>
      <c r="G8" s="4"/>
      <c r="H8" s="5">
        <f t="shared" si="1"/>
        <v>159.5</v>
      </c>
      <c r="I8" s="5">
        <f t="shared" si="2"/>
        <v>31900</v>
      </c>
    </row>
    <row r="9" ht="24" customHeight="1" spans="1:9">
      <c r="A9" s="3" t="s">
        <v>335</v>
      </c>
      <c r="B9" s="3"/>
      <c r="C9" s="4"/>
      <c r="D9" s="3">
        <v>177.33</v>
      </c>
      <c r="E9" s="4">
        <f t="shared" si="0"/>
        <v>35466</v>
      </c>
      <c r="F9" s="3"/>
      <c r="G9" s="4"/>
      <c r="H9" s="5">
        <f t="shared" si="1"/>
        <v>177.33</v>
      </c>
      <c r="I9" s="5">
        <f t="shared" si="2"/>
        <v>35466</v>
      </c>
    </row>
    <row r="10" ht="24" customHeight="1" spans="1:9">
      <c r="A10" s="3" t="s">
        <v>336</v>
      </c>
      <c r="B10" s="3"/>
      <c r="C10" s="4"/>
      <c r="D10" s="3"/>
      <c r="E10" s="4">
        <f t="shared" si="0"/>
        <v>0</v>
      </c>
      <c r="F10" s="3">
        <v>202.5</v>
      </c>
      <c r="G10" s="4">
        <v>40500</v>
      </c>
      <c r="H10" s="5">
        <f t="shared" si="1"/>
        <v>202.5</v>
      </c>
      <c r="I10" s="5">
        <f t="shared" si="2"/>
        <v>40500</v>
      </c>
    </row>
    <row r="11" ht="24" customHeight="1" spans="1:9">
      <c r="A11" s="3" t="s">
        <v>337</v>
      </c>
      <c r="B11" s="3">
        <v>39</v>
      </c>
      <c r="C11" s="4">
        <v>7800</v>
      </c>
      <c r="D11" s="3">
        <v>113.62</v>
      </c>
      <c r="E11" s="4">
        <f t="shared" si="0"/>
        <v>22724</v>
      </c>
      <c r="F11" s="3">
        <v>891.6</v>
      </c>
      <c r="G11" s="4">
        <v>178320</v>
      </c>
      <c r="H11" s="5">
        <f t="shared" si="1"/>
        <v>1044.22</v>
      </c>
      <c r="I11" s="5">
        <f t="shared" si="2"/>
        <v>208844</v>
      </c>
    </row>
    <row r="12" ht="23" customHeight="1" spans="1:9">
      <c r="A12" s="3" t="s">
        <v>338</v>
      </c>
      <c r="B12" s="3">
        <v>194.6</v>
      </c>
      <c r="C12" s="4">
        <f>B12*200</f>
        <v>38920</v>
      </c>
      <c r="D12" s="3">
        <v>474.7</v>
      </c>
      <c r="E12" s="4">
        <f t="shared" si="0"/>
        <v>94940</v>
      </c>
      <c r="F12" s="3"/>
      <c r="G12" s="4"/>
      <c r="H12" s="5">
        <f t="shared" si="1"/>
        <v>669.3</v>
      </c>
      <c r="I12" s="5">
        <f t="shared" si="2"/>
        <v>133860</v>
      </c>
    </row>
    <row r="13" ht="23" customHeight="1" spans="1:9">
      <c r="A13" s="3" t="s">
        <v>339</v>
      </c>
      <c r="B13" s="3">
        <v>134.2</v>
      </c>
      <c r="C13" s="4">
        <v>26840</v>
      </c>
      <c r="D13" s="3">
        <v>152</v>
      </c>
      <c r="E13" s="4">
        <f t="shared" si="0"/>
        <v>30400</v>
      </c>
      <c r="F13" s="3"/>
      <c r="G13" s="4"/>
      <c r="H13" s="5">
        <f t="shared" si="1"/>
        <v>286.2</v>
      </c>
      <c r="I13" s="5">
        <f t="shared" si="2"/>
        <v>57240</v>
      </c>
    </row>
    <row r="14" ht="23" customHeight="1" spans="1:9">
      <c r="A14" s="3" t="s">
        <v>340</v>
      </c>
      <c r="B14" s="3">
        <v>1</v>
      </c>
      <c r="C14" s="4">
        <v>200</v>
      </c>
      <c r="D14" s="3"/>
      <c r="E14" s="4"/>
      <c r="F14" s="3">
        <v>375.52</v>
      </c>
      <c r="G14" s="4">
        <f>F14*200</f>
        <v>75104</v>
      </c>
      <c r="H14" s="5">
        <f t="shared" si="1"/>
        <v>376.52</v>
      </c>
      <c r="I14" s="5">
        <f t="shared" si="2"/>
        <v>75304</v>
      </c>
    </row>
    <row r="15" ht="25" customHeight="1" spans="1:9">
      <c r="A15" s="3" t="s">
        <v>341</v>
      </c>
      <c r="B15" s="3">
        <v>28.3</v>
      </c>
      <c r="C15" s="4">
        <f>B15*200</f>
        <v>5660</v>
      </c>
      <c r="D15" s="3">
        <v>16</v>
      </c>
      <c r="E15" s="4">
        <v>3200</v>
      </c>
      <c r="F15" s="3">
        <v>320.95</v>
      </c>
      <c r="G15" s="4">
        <f>F15*200</f>
        <v>64190</v>
      </c>
      <c r="H15" s="5">
        <f t="shared" si="1"/>
        <v>365.25</v>
      </c>
      <c r="I15" s="5">
        <f t="shared" si="2"/>
        <v>73050</v>
      </c>
    </row>
    <row r="16" ht="25" customHeight="1" spans="1:9">
      <c r="A16" s="6" t="s">
        <v>145</v>
      </c>
      <c r="B16" s="7">
        <f t="shared" ref="B16:I16" si="3">SUM(B4:B15)</f>
        <v>584.13</v>
      </c>
      <c r="C16" s="7">
        <f t="shared" si="3"/>
        <v>116826</v>
      </c>
      <c r="D16" s="7">
        <f t="shared" si="3"/>
        <v>1535.52</v>
      </c>
      <c r="E16" s="7">
        <f t="shared" si="3"/>
        <v>307104</v>
      </c>
      <c r="F16" s="7">
        <f t="shared" si="3"/>
        <v>1790.57</v>
      </c>
      <c r="G16" s="7">
        <f t="shared" si="3"/>
        <v>358114</v>
      </c>
      <c r="H16" s="7">
        <f t="shared" si="3"/>
        <v>3910.22</v>
      </c>
      <c r="I16" s="7">
        <f t="shared" si="3"/>
        <v>782044</v>
      </c>
    </row>
  </sheetData>
  <mergeCells count="6">
    <mergeCell ref="A1:I1"/>
    <mergeCell ref="B2:C2"/>
    <mergeCell ref="D2:E2"/>
    <mergeCell ref="F2:G2"/>
    <mergeCell ref="H2:I2"/>
    <mergeCell ref="A2:A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脱贫户</vt:lpstr>
      <vt:lpstr>一般户</vt:lpstr>
      <vt:lpstr>经营主体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2022-07-05T09:57:00Z</dcterms:created>
  <dcterms:modified xsi:type="dcterms:W3CDTF">2023-07-21T01:15:37Z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D219E669CF254173A431831D95D4DCA4</vt:lpwstr>
  </property>
  <property fmtid="{D5CDD505-2E9C-101B-9397-08002B2CF9AE}" pid="3" name="KSOProductBuildVer">
    <vt:lpwstr>2052-11.8.2.8506</vt:lpwstr>
  </property>
</Properties>
</file>