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资金兑付表（一般户） (2)" sheetId="4" r:id="rId1"/>
    <sheet name="资金兑付表（脱贫户) (2)" sheetId="5" r:id="rId2"/>
    <sheet name="汇总表" sheetId="6" r:id="rId3"/>
  </sheets>
  <calcPr calcId="144525"/>
</workbook>
</file>

<file path=xl/sharedStrings.xml><?xml version="1.0" encoding="utf-8"?>
<sst xmlns="http://schemas.openxmlformats.org/spreadsheetml/2006/main" count="160" uniqueCount="67">
  <si>
    <r>
      <rPr>
        <sz val="16"/>
        <rFont val="方正小标宋简体"/>
        <charset val="134"/>
      </rPr>
      <t>隆德县2023年</t>
    </r>
    <r>
      <rPr>
        <u/>
        <sz val="16"/>
        <rFont val="方正小标宋简体"/>
        <charset val="134"/>
      </rPr>
      <t xml:space="preserve">   联财  </t>
    </r>
    <r>
      <rPr>
        <sz val="16"/>
        <rFont val="方正小标宋简体"/>
        <charset val="134"/>
      </rPr>
      <t xml:space="preserve">乡（镇）（ </t>
    </r>
    <r>
      <rPr>
        <u/>
        <sz val="16"/>
        <rFont val="方正小标宋简体"/>
        <charset val="134"/>
      </rPr>
      <t xml:space="preserve">  一般  </t>
    </r>
    <r>
      <rPr>
        <sz val="16"/>
        <rFont val="方正小标宋简体"/>
        <charset val="134"/>
      </rPr>
      <t>户）“蜜蜂”验收及资金兑付公示表</t>
    </r>
  </si>
  <si>
    <t>序号</t>
  </si>
  <si>
    <t>养殖户</t>
  </si>
  <si>
    <t>补贴数量（箱）</t>
  </si>
  <si>
    <t>补贴标准（箱/元）</t>
  </si>
  <si>
    <t>补贴资金（元）</t>
  </si>
  <si>
    <t>备注</t>
  </si>
  <si>
    <t>黄玉春</t>
  </si>
  <si>
    <t>联财村</t>
  </si>
  <si>
    <t>张立</t>
  </si>
  <si>
    <t>张彦寅</t>
  </si>
  <si>
    <t>黄江利</t>
  </si>
  <si>
    <t>黄永强</t>
  </si>
  <si>
    <t>李伟伟</t>
  </si>
  <si>
    <t>剡东山</t>
  </si>
  <si>
    <t>联合村</t>
  </si>
  <si>
    <t>剡晶晶</t>
  </si>
  <si>
    <t>尹祥</t>
  </si>
  <si>
    <t>胡堆必</t>
  </si>
  <si>
    <t>尹小会</t>
  </si>
  <si>
    <t>马福红</t>
  </si>
  <si>
    <t>剡乾龙</t>
  </si>
  <si>
    <t>尹钱钱</t>
  </si>
  <si>
    <t>赵正</t>
  </si>
  <si>
    <t>恒光村</t>
  </si>
  <si>
    <t>李来运</t>
  </si>
  <si>
    <t>太联村</t>
  </si>
  <si>
    <t>李果</t>
  </si>
  <si>
    <t>李兄胜</t>
  </si>
  <si>
    <t>李维山</t>
  </si>
  <si>
    <t>李瑞龙</t>
  </si>
  <si>
    <t>李军政</t>
  </si>
  <si>
    <t>马玉兰</t>
  </si>
  <si>
    <t>柳凤琴</t>
  </si>
  <si>
    <t>李应学（大）</t>
  </si>
  <si>
    <t>李芳德</t>
  </si>
  <si>
    <t>李丰收</t>
  </si>
  <si>
    <t>李江平</t>
  </si>
  <si>
    <t>李永军</t>
  </si>
  <si>
    <t>陈克荣</t>
  </si>
  <si>
    <t>张国忠</t>
  </si>
  <si>
    <t>李正林</t>
  </si>
  <si>
    <r>
      <rPr>
        <sz val="16"/>
        <rFont val="方正小标宋简体"/>
        <charset val="134"/>
      </rPr>
      <t>隆德县2023年</t>
    </r>
    <r>
      <rPr>
        <u/>
        <sz val="16"/>
        <rFont val="方正小标宋简体"/>
        <charset val="134"/>
      </rPr>
      <t xml:space="preserve">   联财  </t>
    </r>
    <r>
      <rPr>
        <sz val="16"/>
        <rFont val="方正小标宋简体"/>
        <charset val="134"/>
      </rPr>
      <t xml:space="preserve">乡（镇）（ </t>
    </r>
    <r>
      <rPr>
        <u/>
        <sz val="16"/>
        <rFont val="方正小标宋简体"/>
        <charset val="134"/>
      </rPr>
      <t xml:space="preserve">   脱贫  </t>
    </r>
    <r>
      <rPr>
        <sz val="16"/>
        <rFont val="方正小标宋简体"/>
        <charset val="134"/>
      </rPr>
      <t>户）“蜜蜂”验收及资金兑付公示表</t>
    </r>
  </si>
  <si>
    <t>杨正杰</t>
  </si>
  <si>
    <t>张楼村</t>
  </si>
  <si>
    <t>张瑞</t>
  </si>
  <si>
    <t>赵中利</t>
  </si>
  <si>
    <t>赵楼村</t>
  </si>
  <si>
    <t>李鹏鹏</t>
  </si>
  <si>
    <t>张建会</t>
  </si>
  <si>
    <t>王玉琴</t>
  </si>
  <si>
    <t>李玉真</t>
  </si>
  <si>
    <t>李喜年</t>
  </si>
  <si>
    <t>慕国全</t>
  </si>
  <si>
    <t>李良顿</t>
  </si>
  <si>
    <t>李世忠</t>
  </si>
  <si>
    <t>黄跟富</t>
  </si>
  <si>
    <t>隆德县2023年  联财  （镇）“蜜蜂”资金兑付汇总表</t>
  </si>
  <si>
    <t>村组</t>
  </si>
  <si>
    <t>脱贫户</t>
  </si>
  <si>
    <t>一般户</t>
  </si>
  <si>
    <t>合计</t>
  </si>
  <si>
    <t>户数</t>
  </si>
  <si>
    <t>验收数量（箱）</t>
  </si>
  <si>
    <t>补贴金额
400元/箱</t>
  </si>
  <si>
    <t>箱数</t>
  </si>
  <si>
    <t>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</si>
</sst>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宋体"/>
      <charset val="134"/>
    </font>
    <font>
      <sz val="16"/>
      <name val="方正小标宋简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14" borderId="10" applyNumberFormat="false" applyAlignment="false" applyProtection="false">
      <alignment vertical="center"/>
    </xf>
    <xf numFmtId="0" fontId="16" fillId="15" borderId="11" applyNumberForma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25" borderId="14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3" fillId="29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4" borderId="7" applyNumberFormat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0" fontId="0" fillId="0" borderId="0" xfId="37" applyFont="true" applyAlignment="true">
      <alignment horizontal="center" vertical="center"/>
    </xf>
    <xf numFmtId="0" fontId="2" fillId="0" borderId="0" xfId="37" applyFont="true" applyAlignment="true">
      <alignment horizontal="center" vertical="center"/>
    </xf>
    <xf numFmtId="0" fontId="3" fillId="0" borderId="5" xfId="1" applyFont="true" applyBorder="true" applyAlignment="true">
      <alignment horizontal="center" vertical="center" wrapText="true"/>
    </xf>
    <xf numFmtId="0" fontId="0" fillId="0" borderId="5" xfId="0" applyBorder="true">
      <alignment vertical="center"/>
    </xf>
    <xf numFmtId="0" fontId="0" fillId="0" borderId="0" xfId="37" applyFont="true" applyAlignment="true">
      <alignment horizontal="left" vertical="center"/>
    </xf>
    <xf numFmtId="0" fontId="4" fillId="0" borderId="5" xfId="0" applyFont="true" applyBorder="true" applyAlignment="true">
      <alignment horizontal="center" vertical="center"/>
    </xf>
  </cellXfs>
  <cellStyles count="55">
    <cellStyle name="常规" xfId="0" builtinId="0"/>
    <cellStyle name="常规_Sheet1_2" xfId="1"/>
    <cellStyle name="常规_Sheet1_3" xfId="2"/>
    <cellStyle name="常规 2" xfId="3"/>
    <cellStyle name="常规_Sheet3_1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常规_Sheet1_1" xfId="37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常规_Sheet3" xfId="45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I10" sqref="I10"/>
    </sheetView>
  </sheetViews>
  <sheetFormatPr defaultColWidth="9" defaultRowHeight="15.75" outlineLevelCol="5"/>
  <cols>
    <col min="1" max="1" width="11.875" customWidth="true"/>
    <col min="2" max="2" width="16.125" customWidth="true"/>
    <col min="3" max="3" width="20.75" customWidth="true"/>
    <col min="4" max="4" width="15.3083333333333" customWidth="true"/>
    <col min="5" max="5" width="20.75" customWidth="true"/>
    <col min="6" max="6" width="7.69166666666667" style="1" customWidth="true"/>
  </cols>
  <sheetData>
    <row r="1" spans="1:1">
      <c r="A1" s="14"/>
    </row>
    <row r="2" ht="32.1" customHeight="true" spans="1:6">
      <c r="A2" s="11" t="s">
        <v>0</v>
      </c>
      <c r="B2" s="11"/>
      <c r="C2" s="11"/>
      <c r="D2" s="11"/>
      <c r="E2" s="11"/>
      <c r="F2" s="11"/>
    </row>
    <row r="3" ht="29.1" customHeight="true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</row>
    <row r="4" ht="21.95" customHeight="true" spans="1:6">
      <c r="A4" s="7"/>
      <c r="B4" s="7" t="s">
        <v>7</v>
      </c>
      <c r="C4" s="7">
        <v>20</v>
      </c>
      <c r="D4" s="7">
        <v>400</v>
      </c>
      <c r="E4" s="7">
        <f t="shared" ref="E4:E34" si="0">C4*D4</f>
        <v>8000</v>
      </c>
      <c r="F4" s="7" t="s">
        <v>8</v>
      </c>
    </row>
    <row r="5" ht="21.95" customHeight="true" spans="1:6">
      <c r="A5" s="7">
        <v>2</v>
      </c>
      <c r="B5" s="7" t="s">
        <v>9</v>
      </c>
      <c r="C5" s="7">
        <v>20</v>
      </c>
      <c r="D5" s="7">
        <v>400</v>
      </c>
      <c r="E5" s="7">
        <f t="shared" si="0"/>
        <v>8000</v>
      </c>
      <c r="F5" s="7" t="s">
        <v>8</v>
      </c>
    </row>
    <row r="6" ht="21.95" customHeight="true" spans="1:6">
      <c r="A6" s="7">
        <v>3</v>
      </c>
      <c r="B6" s="7" t="s">
        <v>10</v>
      </c>
      <c r="C6" s="7">
        <v>20</v>
      </c>
      <c r="D6" s="7">
        <v>400</v>
      </c>
      <c r="E6" s="7">
        <f t="shared" si="0"/>
        <v>8000</v>
      </c>
      <c r="F6" s="7" t="s">
        <v>8</v>
      </c>
    </row>
    <row r="7" ht="21.95" customHeight="true" spans="1:6">
      <c r="A7" s="7">
        <v>4</v>
      </c>
      <c r="B7" s="7" t="s">
        <v>11</v>
      </c>
      <c r="C7" s="7">
        <v>20</v>
      </c>
      <c r="D7" s="7">
        <v>400</v>
      </c>
      <c r="E7" s="7">
        <f t="shared" si="0"/>
        <v>8000</v>
      </c>
      <c r="F7" s="7" t="s">
        <v>8</v>
      </c>
    </row>
    <row r="8" ht="21.95" customHeight="true" spans="1:6">
      <c r="A8" s="7">
        <v>5</v>
      </c>
      <c r="B8" s="7" t="s">
        <v>12</v>
      </c>
      <c r="C8" s="7">
        <v>5</v>
      </c>
      <c r="D8" s="7">
        <v>400</v>
      </c>
      <c r="E8" s="7">
        <f t="shared" si="0"/>
        <v>2000</v>
      </c>
      <c r="F8" s="7" t="s">
        <v>8</v>
      </c>
    </row>
    <row r="9" ht="21.95" customHeight="true" spans="1:6">
      <c r="A9" s="7">
        <v>6</v>
      </c>
      <c r="B9" s="7" t="s">
        <v>13</v>
      </c>
      <c r="C9" s="7">
        <v>10</v>
      </c>
      <c r="D9" s="7">
        <v>400</v>
      </c>
      <c r="E9" s="7">
        <f t="shared" si="0"/>
        <v>4000</v>
      </c>
      <c r="F9" s="7" t="s">
        <v>8</v>
      </c>
    </row>
    <row r="10" ht="21.95" customHeight="true" spans="1:6">
      <c r="A10" s="7">
        <v>7</v>
      </c>
      <c r="B10" s="7" t="s">
        <v>14</v>
      </c>
      <c r="C10" s="7">
        <v>20</v>
      </c>
      <c r="D10" s="7">
        <v>400</v>
      </c>
      <c r="E10" s="7">
        <f t="shared" si="0"/>
        <v>8000</v>
      </c>
      <c r="F10" s="7" t="s">
        <v>15</v>
      </c>
    </row>
    <row r="11" ht="21.95" customHeight="true" spans="1:6">
      <c r="A11" s="7">
        <v>8</v>
      </c>
      <c r="B11" s="7" t="s">
        <v>16</v>
      </c>
      <c r="C11" s="7">
        <v>20</v>
      </c>
      <c r="D11" s="7">
        <v>400</v>
      </c>
      <c r="E11" s="7">
        <f t="shared" si="0"/>
        <v>8000</v>
      </c>
      <c r="F11" s="7" t="s">
        <v>15</v>
      </c>
    </row>
    <row r="12" ht="21.95" customHeight="true" spans="1:6">
      <c r="A12" s="7">
        <v>9</v>
      </c>
      <c r="B12" s="7" t="s">
        <v>17</v>
      </c>
      <c r="C12" s="7">
        <v>8</v>
      </c>
      <c r="D12" s="7">
        <v>400</v>
      </c>
      <c r="E12" s="7">
        <f t="shared" si="0"/>
        <v>3200</v>
      </c>
      <c r="F12" s="7" t="s">
        <v>15</v>
      </c>
    </row>
    <row r="13" ht="21.95" customHeight="true" spans="1:6">
      <c r="A13" s="7">
        <v>10</v>
      </c>
      <c r="B13" s="7" t="s">
        <v>18</v>
      </c>
      <c r="C13" s="7">
        <v>20</v>
      </c>
      <c r="D13" s="7">
        <v>400</v>
      </c>
      <c r="E13" s="7">
        <f t="shared" si="0"/>
        <v>8000</v>
      </c>
      <c r="F13" s="7" t="s">
        <v>15</v>
      </c>
    </row>
    <row r="14" ht="21.95" customHeight="true" spans="1:6">
      <c r="A14" s="7">
        <v>11</v>
      </c>
      <c r="B14" s="7" t="s">
        <v>19</v>
      </c>
      <c r="C14" s="7">
        <v>20</v>
      </c>
      <c r="D14" s="7">
        <v>400</v>
      </c>
      <c r="E14" s="7">
        <f t="shared" si="0"/>
        <v>8000</v>
      </c>
      <c r="F14" s="7" t="s">
        <v>15</v>
      </c>
    </row>
    <row r="15" ht="21.95" customHeight="true" spans="1:6">
      <c r="A15" s="7">
        <v>12</v>
      </c>
      <c r="B15" s="7" t="s">
        <v>20</v>
      </c>
      <c r="C15" s="7">
        <v>20</v>
      </c>
      <c r="D15" s="7">
        <v>400</v>
      </c>
      <c r="E15" s="7">
        <f t="shared" si="0"/>
        <v>8000</v>
      </c>
      <c r="F15" s="7" t="s">
        <v>15</v>
      </c>
    </row>
    <row r="16" ht="21.95" customHeight="true" spans="1:6">
      <c r="A16" s="7">
        <v>13</v>
      </c>
      <c r="B16" s="7" t="s">
        <v>21</v>
      </c>
      <c r="C16" s="7">
        <v>20</v>
      </c>
      <c r="D16" s="7">
        <v>400</v>
      </c>
      <c r="E16" s="7">
        <f t="shared" si="0"/>
        <v>8000</v>
      </c>
      <c r="F16" s="7" t="s">
        <v>15</v>
      </c>
    </row>
    <row r="17" ht="21.95" customHeight="true" spans="1:6">
      <c r="A17" s="7">
        <v>14</v>
      </c>
      <c r="B17" s="7" t="s">
        <v>22</v>
      </c>
      <c r="C17" s="7">
        <v>11</v>
      </c>
      <c r="D17" s="7">
        <v>400</v>
      </c>
      <c r="E17" s="7">
        <f t="shared" si="0"/>
        <v>4400</v>
      </c>
      <c r="F17" s="7" t="s">
        <v>15</v>
      </c>
    </row>
    <row r="18" ht="21.95" customHeight="true" spans="1:6">
      <c r="A18" s="7">
        <v>15</v>
      </c>
      <c r="B18" s="7" t="s">
        <v>23</v>
      </c>
      <c r="C18" s="7">
        <v>14</v>
      </c>
      <c r="D18" s="7">
        <v>400</v>
      </c>
      <c r="E18" s="7">
        <f t="shared" si="0"/>
        <v>5600</v>
      </c>
      <c r="F18" s="7" t="s">
        <v>24</v>
      </c>
    </row>
    <row r="19" ht="21.95" customHeight="true" spans="1:6">
      <c r="A19" s="7">
        <v>16</v>
      </c>
      <c r="B19" s="7" t="s">
        <v>25</v>
      </c>
      <c r="C19" s="7">
        <v>9</v>
      </c>
      <c r="D19" s="7">
        <v>400</v>
      </c>
      <c r="E19" s="7">
        <f t="shared" si="0"/>
        <v>3600</v>
      </c>
      <c r="F19" s="7" t="s">
        <v>26</v>
      </c>
    </row>
    <row r="20" ht="21.95" customHeight="true" spans="1:6">
      <c r="A20" s="7">
        <v>17</v>
      </c>
      <c r="B20" s="7" t="s">
        <v>27</v>
      </c>
      <c r="C20" s="7">
        <v>7</v>
      </c>
      <c r="D20" s="7">
        <v>400</v>
      </c>
      <c r="E20" s="7">
        <f t="shared" si="0"/>
        <v>2800</v>
      </c>
      <c r="F20" s="7" t="s">
        <v>26</v>
      </c>
    </row>
    <row r="21" ht="21.95" customHeight="true" spans="1:6">
      <c r="A21" s="7">
        <v>18</v>
      </c>
      <c r="B21" s="7" t="s">
        <v>28</v>
      </c>
      <c r="C21" s="7">
        <v>5</v>
      </c>
      <c r="D21" s="7">
        <v>400</v>
      </c>
      <c r="E21" s="7">
        <f t="shared" si="0"/>
        <v>2000</v>
      </c>
      <c r="F21" s="7" t="s">
        <v>26</v>
      </c>
    </row>
    <row r="22" ht="21.95" customHeight="true" spans="1:6">
      <c r="A22" s="7">
        <v>19</v>
      </c>
      <c r="B22" s="7" t="s">
        <v>29</v>
      </c>
      <c r="C22" s="7">
        <v>5</v>
      </c>
      <c r="D22" s="7">
        <v>400</v>
      </c>
      <c r="E22" s="7">
        <f t="shared" si="0"/>
        <v>2000</v>
      </c>
      <c r="F22" s="7" t="s">
        <v>26</v>
      </c>
    </row>
    <row r="23" ht="21.95" customHeight="true" spans="1:6">
      <c r="A23" s="7">
        <v>20</v>
      </c>
      <c r="B23" s="7" t="s">
        <v>30</v>
      </c>
      <c r="C23" s="7">
        <v>20</v>
      </c>
      <c r="D23" s="7">
        <v>400</v>
      </c>
      <c r="E23" s="7">
        <f t="shared" si="0"/>
        <v>8000</v>
      </c>
      <c r="F23" s="7" t="s">
        <v>26</v>
      </c>
    </row>
    <row r="24" ht="21.95" customHeight="true" spans="1:6">
      <c r="A24" s="7">
        <v>21</v>
      </c>
      <c r="B24" s="7" t="s">
        <v>31</v>
      </c>
      <c r="C24" s="7">
        <v>7</v>
      </c>
      <c r="D24" s="7">
        <v>400</v>
      </c>
      <c r="E24" s="7">
        <f t="shared" si="0"/>
        <v>2800</v>
      </c>
      <c r="F24" s="7" t="s">
        <v>26</v>
      </c>
    </row>
    <row r="25" ht="21.95" customHeight="true" spans="1:6">
      <c r="A25" s="7">
        <v>22</v>
      </c>
      <c r="B25" s="7" t="s">
        <v>32</v>
      </c>
      <c r="C25" s="7">
        <v>5</v>
      </c>
      <c r="D25" s="7">
        <v>400</v>
      </c>
      <c r="E25" s="7">
        <f t="shared" si="0"/>
        <v>2000</v>
      </c>
      <c r="F25" s="7" t="s">
        <v>26</v>
      </c>
    </row>
    <row r="26" ht="21.95" customHeight="true" spans="1:6">
      <c r="A26" s="7">
        <v>23</v>
      </c>
      <c r="B26" s="7" t="s">
        <v>33</v>
      </c>
      <c r="C26" s="7">
        <v>5</v>
      </c>
      <c r="D26" s="7">
        <v>400</v>
      </c>
      <c r="E26" s="7">
        <f t="shared" si="0"/>
        <v>2000</v>
      </c>
      <c r="F26" s="7" t="s">
        <v>26</v>
      </c>
    </row>
    <row r="27" ht="21.95" customHeight="true" spans="1:6">
      <c r="A27" s="7">
        <v>24</v>
      </c>
      <c r="B27" s="15" t="s">
        <v>34</v>
      </c>
      <c r="C27" s="7">
        <v>8</v>
      </c>
      <c r="D27" s="7">
        <v>400</v>
      </c>
      <c r="E27" s="7">
        <f t="shared" si="0"/>
        <v>3200</v>
      </c>
      <c r="F27" s="7" t="s">
        <v>26</v>
      </c>
    </row>
    <row r="28" ht="21.95" customHeight="true" spans="1:6">
      <c r="A28" s="7">
        <v>25</v>
      </c>
      <c r="B28" s="7" t="s">
        <v>35</v>
      </c>
      <c r="C28" s="7">
        <v>18</v>
      </c>
      <c r="D28" s="7">
        <v>400</v>
      </c>
      <c r="E28" s="7">
        <f t="shared" si="0"/>
        <v>7200</v>
      </c>
      <c r="F28" s="7" t="s">
        <v>26</v>
      </c>
    </row>
    <row r="29" ht="21.95" customHeight="true" spans="1:6">
      <c r="A29" s="7">
        <v>26</v>
      </c>
      <c r="B29" s="7" t="s">
        <v>36</v>
      </c>
      <c r="C29" s="7">
        <v>20</v>
      </c>
      <c r="D29" s="7">
        <v>400</v>
      </c>
      <c r="E29" s="7">
        <f t="shared" si="0"/>
        <v>8000</v>
      </c>
      <c r="F29" s="7" t="s">
        <v>26</v>
      </c>
    </row>
    <row r="30" ht="21.95" customHeight="true" spans="1:6">
      <c r="A30" s="7">
        <v>27</v>
      </c>
      <c r="B30" s="7" t="s">
        <v>37</v>
      </c>
      <c r="C30" s="7">
        <v>20</v>
      </c>
      <c r="D30" s="7">
        <v>400</v>
      </c>
      <c r="E30" s="7">
        <f t="shared" si="0"/>
        <v>8000</v>
      </c>
      <c r="F30" s="7" t="s">
        <v>26</v>
      </c>
    </row>
    <row r="31" ht="21.95" customHeight="true" spans="1:6">
      <c r="A31" s="7">
        <v>28</v>
      </c>
      <c r="B31" s="7" t="s">
        <v>38</v>
      </c>
      <c r="C31" s="7">
        <v>5</v>
      </c>
      <c r="D31" s="7">
        <v>400</v>
      </c>
      <c r="E31" s="7">
        <f t="shared" si="0"/>
        <v>2000</v>
      </c>
      <c r="F31" s="7" t="s">
        <v>26</v>
      </c>
    </row>
    <row r="32" ht="21.95" customHeight="true" spans="1:6">
      <c r="A32" s="7">
        <v>29</v>
      </c>
      <c r="B32" s="7" t="s">
        <v>39</v>
      </c>
      <c r="C32" s="7">
        <v>5</v>
      </c>
      <c r="D32" s="7">
        <v>400</v>
      </c>
      <c r="E32" s="7">
        <f t="shared" si="0"/>
        <v>2000</v>
      </c>
      <c r="F32" s="7" t="s">
        <v>26</v>
      </c>
    </row>
    <row r="33" ht="21.95" customHeight="true" spans="1:6">
      <c r="A33" s="7">
        <v>30</v>
      </c>
      <c r="B33" s="7" t="s">
        <v>40</v>
      </c>
      <c r="C33" s="7">
        <v>5</v>
      </c>
      <c r="D33" s="7">
        <v>400</v>
      </c>
      <c r="E33" s="7">
        <f t="shared" si="0"/>
        <v>2000</v>
      </c>
      <c r="F33" s="7" t="s">
        <v>26</v>
      </c>
    </row>
    <row r="34" ht="21.95" customHeight="true" spans="1:6">
      <c r="A34" s="7">
        <v>31</v>
      </c>
      <c r="B34" s="7" t="s">
        <v>41</v>
      </c>
      <c r="C34" s="7">
        <v>5</v>
      </c>
      <c r="D34" s="7">
        <v>400</v>
      </c>
      <c r="E34" s="7">
        <f t="shared" si="0"/>
        <v>2000</v>
      </c>
      <c r="F34" s="7" t="s">
        <v>26</v>
      </c>
    </row>
    <row r="35" ht="21.95" customHeight="true" spans="1:6">
      <c r="A35" s="7"/>
      <c r="B35" s="7"/>
      <c r="C35" s="7">
        <f>SUM(C4:C34)</f>
        <v>397</v>
      </c>
      <c r="D35" s="7">
        <v>400</v>
      </c>
      <c r="E35" s="7">
        <f>SUM(E4:E34)</f>
        <v>158800</v>
      </c>
      <c r="F35" s="7"/>
    </row>
  </sheetData>
  <mergeCells count="1">
    <mergeCell ref="A2:F2"/>
  </mergeCells>
  <pageMargins left="0.25" right="0.156944444444444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H4" sqref="H4"/>
    </sheetView>
  </sheetViews>
  <sheetFormatPr defaultColWidth="9" defaultRowHeight="15.75" outlineLevelCol="5"/>
  <cols>
    <col min="1" max="1" width="12.125" style="1" customWidth="true"/>
    <col min="2" max="2" width="14.375" customWidth="true"/>
    <col min="3" max="3" width="16.75" customWidth="true"/>
    <col min="4" max="4" width="16.625" style="1" customWidth="true"/>
    <col min="5" max="5" width="16.25" customWidth="true"/>
    <col min="6" max="6" width="12.375" style="1" customWidth="true"/>
  </cols>
  <sheetData>
    <row r="1" spans="1:1">
      <c r="A1" s="10"/>
    </row>
    <row r="2" ht="32.1" customHeight="true" spans="1:6">
      <c r="A2" s="11" t="s">
        <v>42</v>
      </c>
      <c r="B2" s="11"/>
      <c r="C2" s="11"/>
      <c r="D2" s="11"/>
      <c r="E2" s="11"/>
      <c r="F2" s="11"/>
    </row>
    <row r="3" ht="29.1" customHeight="true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</row>
    <row r="4" ht="45" customHeight="true" spans="1:6">
      <c r="A4" s="7">
        <v>1</v>
      </c>
      <c r="B4" s="7" t="s">
        <v>43</v>
      </c>
      <c r="C4" s="7">
        <v>20</v>
      </c>
      <c r="D4" s="7">
        <v>400</v>
      </c>
      <c r="E4" s="7">
        <v>8000</v>
      </c>
      <c r="F4" s="7" t="s">
        <v>44</v>
      </c>
    </row>
    <row r="5" ht="45" customHeight="true" spans="1:6">
      <c r="A5" s="7">
        <v>2</v>
      </c>
      <c r="B5" s="7" t="s">
        <v>45</v>
      </c>
      <c r="C5" s="7">
        <v>20</v>
      </c>
      <c r="D5" s="7">
        <v>400</v>
      </c>
      <c r="E5" s="7">
        <v>8000</v>
      </c>
      <c r="F5" s="7" t="s">
        <v>44</v>
      </c>
    </row>
    <row r="6" ht="45" customHeight="true" spans="1:6">
      <c r="A6" s="7">
        <v>3</v>
      </c>
      <c r="B6" s="7" t="s">
        <v>46</v>
      </c>
      <c r="C6" s="7">
        <v>8</v>
      </c>
      <c r="D6" s="7">
        <v>400</v>
      </c>
      <c r="E6" s="7">
        <f t="shared" ref="E6:E13" si="0">C6*D6</f>
        <v>3200</v>
      </c>
      <c r="F6" s="7" t="s">
        <v>47</v>
      </c>
    </row>
    <row r="7" ht="45" customHeight="true" spans="1:6">
      <c r="A7" s="7">
        <v>4</v>
      </c>
      <c r="B7" s="7" t="s">
        <v>48</v>
      </c>
      <c r="C7" s="7">
        <v>20</v>
      </c>
      <c r="D7" s="7">
        <v>400</v>
      </c>
      <c r="E7" s="7">
        <f t="shared" si="0"/>
        <v>8000</v>
      </c>
      <c r="F7" s="7" t="s">
        <v>26</v>
      </c>
    </row>
    <row r="8" ht="45" customHeight="true" spans="1:6">
      <c r="A8" s="7">
        <v>5</v>
      </c>
      <c r="B8" s="7" t="s">
        <v>49</v>
      </c>
      <c r="C8" s="7">
        <v>20</v>
      </c>
      <c r="D8" s="7">
        <v>400</v>
      </c>
      <c r="E8" s="7">
        <f t="shared" si="0"/>
        <v>8000</v>
      </c>
      <c r="F8" s="7" t="s">
        <v>26</v>
      </c>
    </row>
    <row r="9" ht="45" customHeight="true" spans="1:6">
      <c r="A9" s="7">
        <v>6</v>
      </c>
      <c r="B9" s="7" t="s">
        <v>50</v>
      </c>
      <c r="C9" s="7">
        <v>5</v>
      </c>
      <c r="D9" s="7">
        <v>400</v>
      </c>
      <c r="E9" s="7">
        <f t="shared" si="0"/>
        <v>2000</v>
      </c>
      <c r="F9" s="7" t="s">
        <v>26</v>
      </c>
    </row>
    <row r="10" ht="45" customHeight="true" spans="1:6">
      <c r="A10" s="7">
        <v>7</v>
      </c>
      <c r="B10" s="7" t="s">
        <v>51</v>
      </c>
      <c r="C10" s="7">
        <v>5</v>
      </c>
      <c r="D10" s="7">
        <v>400</v>
      </c>
      <c r="E10" s="7">
        <f t="shared" si="0"/>
        <v>2000</v>
      </c>
      <c r="F10" s="7" t="s">
        <v>26</v>
      </c>
    </row>
    <row r="11" ht="45" customHeight="true" spans="1:6">
      <c r="A11" s="7">
        <v>8</v>
      </c>
      <c r="B11" s="7" t="s">
        <v>52</v>
      </c>
      <c r="C11" s="7">
        <v>5</v>
      </c>
      <c r="D11" s="7">
        <v>400</v>
      </c>
      <c r="E11" s="7">
        <f t="shared" si="0"/>
        <v>2000</v>
      </c>
      <c r="F11" s="7" t="s">
        <v>26</v>
      </c>
    </row>
    <row r="12" ht="45" customHeight="true" spans="1:6">
      <c r="A12" s="7">
        <v>9</v>
      </c>
      <c r="B12" s="7" t="s">
        <v>53</v>
      </c>
      <c r="C12" s="7">
        <v>5</v>
      </c>
      <c r="D12" s="7">
        <v>400</v>
      </c>
      <c r="E12" s="7">
        <f t="shared" si="0"/>
        <v>2000</v>
      </c>
      <c r="F12" s="7" t="s">
        <v>26</v>
      </c>
    </row>
    <row r="13" ht="45" customHeight="true" spans="1:6">
      <c r="A13" s="7">
        <v>10</v>
      </c>
      <c r="B13" s="7" t="s">
        <v>54</v>
      </c>
      <c r="C13" s="7">
        <v>8</v>
      </c>
      <c r="D13" s="7">
        <v>400</v>
      </c>
      <c r="E13" s="7">
        <f t="shared" si="0"/>
        <v>3200</v>
      </c>
      <c r="F13" s="7" t="s">
        <v>26</v>
      </c>
    </row>
    <row r="14" ht="45" customHeight="true" spans="1:6">
      <c r="A14" s="7">
        <v>11</v>
      </c>
      <c r="B14" s="7" t="s">
        <v>55</v>
      </c>
      <c r="C14" s="7">
        <v>5</v>
      </c>
      <c r="D14" s="7">
        <v>400</v>
      </c>
      <c r="E14" s="7">
        <v>2000</v>
      </c>
      <c r="F14" s="7" t="s">
        <v>8</v>
      </c>
    </row>
    <row r="15" ht="45" customHeight="true" spans="1:6">
      <c r="A15" s="7">
        <v>12</v>
      </c>
      <c r="B15" s="7" t="s">
        <v>56</v>
      </c>
      <c r="C15" s="7">
        <v>5</v>
      </c>
      <c r="D15" s="7">
        <v>400</v>
      </c>
      <c r="E15" s="7">
        <v>2000</v>
      </c>
      <c r="F15" s="7" t="s">
        <v>8</v>
      </c>
    </row>
    <row r="16" ht="45" customHeight="true" spans="1:6">
      <c r="A16" s="7"/>
      <c r="B16" s="13"/>
      <c r="C16" s="7">
        <f>SUM(C4:C15)</f>
        <v>126</v>
      </c>
      <c r="D16" s="7">
        <v>400</v>
      </c>
      <c r="E16" s="7">
        <f>SUM(E4:E15)</f>
        <v>50400</v>
      </c>
      <c r="F16" s="7"/>
    </row>
  </sheetData>
  <mergeCells count="1">
    <mergeCell ref="A2:F2"/>
  </mergeCells>
  <pageMargins left="0.236111111111111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4"/>
  <sheetViews>
    <sheetView tabSelected="1" workbookViewId="0">
      <selection activeCell="L27" sqref="L27"/>
    </sheetView>
  </sheetViews>
  <sheetFormatPr defaultColWidth="9" defaultRowHeight="15.75"/>
  <cols>
    <col min="1" max="6" width="9" style="1"/>
    <col min="7" max="7" width="14.825" style="1" customWidth="true"/>
    <col min="8" max="8" width="11.3083333333333" style="1" customWidth="true"/>
    <col min="9" max="12" width="9" style="1"/>
  </cols>
  <sheetData>
    <row r="2" ht="21.75" spans="1:12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1</v>
      </c>
      <c r="B3" s="3" t="s">
        <v>58</v>
      </c>
      <c r="C3" s="4" t="s">
        <v>59</v>
      </c>
      <c r="D3" s="5"/>
      <c r="E3" s="9"/>
      <c r="F3" s="4" t="s">
        <v>60</v>
      </c>
      <c r="G3" s="5"/>
      <c r="H3" s="9"/>
      <c r="I3" s="4" t="s">
        <v>61</v>
      </c>
      <c r="J3" s="5"/>
      <c r="K3" s="9"/>
      <c r="L3" s="7" t="s">
        <v>6</v>
      </c>
    </row>
    <row r="4" ht="45" customHeight="true" spans="1:12">
      <c r="A4" s="6"/>
      <c r="B4" s="6"/>
      <c r="C4" s="7" t="s">
        <v>62</v>
      </c>
      <c r="D4" s="8" t="s">
        <v>63</v>
      </c>
      <c r="E4" s="8" t="s">
        <v>64</v>
      </c>
      <c r="F4" s="7" t="s">
        <v>62</v>
      </c>
      <c r="G4" s="8" t="s">
        <v>63</v>
      </c>
      <c r="H4" s="8" t="s">
        <v>64</v>
      </c>
      <c r="I4" s="7" t="s">
        <v>62</v>
      </c>
      <c r="J4" s="7" t="s">
        <v>65</v>
      </c>
      <c r="K4" s="8" t="s">
        <v>64</v>
      </c>
      <c r="L4" s="7"/>
    </row>
    <row r="5" ht="27" customHeight="true" spans="1:12">
      <c r="A5" s="7">
        <v>1</v>
      </c>
      <c r="B5" s="7" t="s">
        <v>8</v>
      </c>
      <c r="C5" s="7">
        <v>2</v>
      </c>
      <c r="D5" s="7">
        <v>10</v>
      </c>
      <c r="E5" s="7">
        <v>4000</v>
      </c>
      <c r="F5" s="7">
        <v>6</v>
      </c>
      <c r="G5" s="7">
        <v>95</v>
      </c>
      <c r="H5" s="7">
        <v>38000</v>
      </c>
      <c r="I5" s="7">
        <v>8</v>
      </c>
      <c r="J5" s="7">
        <v>105</v>
      </c>
      <c r="K5" s="7">
        <v>42000</v>
      </c>
      <c r="L5" s="7" t="s">
        <v>66</v>
      </c>
    </row>
    <row r="6" ht="27" customHeight="true" spans="1:12">
      <c r="A6" s="7">
        <v>2</v>
      </c>
      <c r="B6" s="7" t="s">
        <v>44</v>
      </c>
      <c r="C6" s="7">
        <v>2</v>
      </c>
      <c r="D6" s="7">
        <v>40</v>
      </c>
      <c r="E6" s="7">
        <v>16000</v>
      </c>
      <c r="F6" s="7">
        <v>0</v>
      </c>
      <c r="G6" s="7">
        <v>0</v>
      </c>
      <c r="H6" s="7">
        <v>0</v>
      </c>
      <c r="I6" s="7">
        <v>2</v>
      </c>
      <c r="J6" s="7">
        <v>40</v>
      </c>
      <c r="K6" s="7">
        <v>16000</v>
      </c>
      <c r="L6" s="7"/>
    </row>
    <row r="7" ht="27" customHeight="true" spans="1:12">
      <c r="A7" s="7">
        <v>3</v>
      </c>
      <c r="B7" s="7" t="s">
        <v>24</v>
      </c>
      <c r="C7" s="7">
        <v>0</v>
      </c>
      <c r="D7" s="7">
        <v>0</v>
      </c>
      <c r="E7" s="7">
        <v>0</v>
      </c>
      <c r="F7" s="7">
        <v>1</v>
      </c>
      <c r="G7" s="7">
        <v>14</v>
      </c>
      <c r="H7" s="7">
        <v>5600</v>
      </c>
      <c r="I7" s="7">
        <v>1</v>
      </c>
      <c r="J7" s="7">
        <v>14</v>
      </c>
      <c r="K7" s="7">
        <v>5600</v>
      </c>
      <c r="L7" s="7"/>
    </row>
    <row r="8" ht="27" customHeight="true" spans="1:15">
      <c r="A8" s="7">
        <v>4</v>
      </c>
      <c r="B8" s="7" t="s">
        <v>47</v>
      </c>
      <c r="C8" s="7">
        <v>1</v>
      </c>
      <c r="D8" s="7">
        <v>8</v>
      </c>
      <c r="E8" s="7">
        <v>3200</v>
      </c>
      <c r="F8" s="7">
        <v>0</v>
      </c>
      <c r="G8" s="7">
        <v>0</v>
      </c>
      <c r="H8" s="7">
        <v>0</v>
      </c>
      <c r="I8" s="7">
        <v>1</v>
      </c>
      <c r="J8" s="7">
        <v>8</v>
      </c>
      <c r="K8" s="7">
        <v>3200</v>
      </c>
      <c r="L8" s="7" t="s">
        <v>66</v>
      </c>
      <c r="M8" t="s">
        <v>66</v>
      </c>
      <c r="N8" t="s">
        <v>66</v>
      </c>
      <c r="O8" t="s">
        <v>66</v>
      </c>
    </row>
    <row r="9" ht="27" customHeight="true" spans="1:15">
      <c r="A9" s="7">
        <v>5</v>
      </c>
      <c r="B9" s="7" t="s">
        <v>26</v>
      </c>
      <c r="C9" s="7">
        <v>7</v>
      </c>
      <c r="D9" s="7">
        <v>68</v>
      </c>
      <c r="E9" s="7">
        <v>27200</v>
      </c>
      <c r="F9" s="7">
        <v>16</v>
      </c>
      <c r="G9" s="7">
        <v>149</v>
      </c>
      <c r="H9" s="7">
        <v>59600</v>
      </c>
      <c r="I9" s="7">
        <v>23</v>
      </c>
      <c r="J9" s="7">
        <v>217</v>
      </c>
      <c r="K9" s="7">
        <v>86800</v>
      </c>
      <c r="L9" s="7" t="s">
        <v>66</v>
      </c>
      <c r="M9" t="s">
        <v>66</v>
      </c>
      <c r="N9" t="s">
        <v>66</v>
      </c>
      <c r="O9" t="s">
        <v>66</v>
      </c>
    </row>
    <row r="10" ht="27" customHeight="true" spans="1:15">
      <c r="A10" s="7">
        <v>6</v>
      </c>
      <c r="B10" s="7" t="s">
        <v>15</v>
      </c>
      <c r="C10" s="7">
        <v>0</v>
      </c>
      <c r="D10" s="7">
        <v>0</v>
      </c>
      <c r="E10" s="7">
        <v>0</v>
      </c>
      <c r="F10" s="7">
        <v>8</v>
      </c>
      <c r="G10" s="7">
        <v>139</v>
      </c>
      <c r="H10" s="7">
        <v>55600</v>
      </c>
      <c r="I10" s="7">
        <v>8</v>
      </c>
      <c r="J10" s="7">
        <v>139</v>
      </c>
      <c r="K10" s="7">
        <v>55600</v>
      </c>
      <c r="L10" s="7" t="s">
        <v>66</v>
      </c>
      <c r="M10" t="s">
        <v>66</v>
      </c>
      <c r="N10" t="s">
        <v>66</v>
      </c>
      <c r="O10" t="s">
        <v>66</v>
      </c>
    </row>
    <row r="11" ht="27" customHeight="true" spans="1:15">
      <c r="A11" s="7" t="s">
        <v>66</v>
      </c>
      <c r="B11" s="7" t="s">
        <v>66</v>
      </c>
      <c r="C11" s="7"/>
      <c r="D11" s="7"/>
      <c r="E11" s="7"/>
      <c r="F11" s="7" t="s">
        <v>66</v>
      </c>
      <c r="G11" s="7" t="s">
        <v>66</v>
      </c>
      <c r="H11" s="7"/>
      <c r="I11" s="7" t="s">
        <v>66</v>
      </c>
      <c r="J11" s="7" t="s">
        <v>66</v>
      </c>
      <c r="K11" s="7"/>
      <c r="L11" s="7" t="s">
        <v>66</v>
      </c>
      <c r="M11" t="s">
        <v>66</v>
      </c>
      <c r="N11" t="s">
        <v>66</v>
      </c>
      <c r="O11" t="s">
        <v>66</v>
      </c>
    </row>
    <row r="12" ht="27" customHeight="true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66</v>
      </c>
      <c r="M12" t="s">
        <v>66</v>
      </c>
      <c r="N12" t="s">
        <v>66</v>
      </c>
      <c r="O12" t="s">
        <v>66</v>
      </c>
    </row>
    <row r="13" ht="27" customHeight="true" spans="1:12">
      <c r="A13" s="7" t="s">
        <v>66</v>
      </c>
      <c r="B13" s="7" t="s">
        <v>66</v>
      </c>
      <c r="C13" s="7"/>
      <c r="D13" s="7"/>
      <c r="E13" s="7"/>
      <c r="F13" s="7" t="s">
        <v>66</v>
      </c>
      <c r="G13" s="7" t="s">
        <v>66</v>
      </c>
      <c r="H13" s="7"/>
      <c r="I13" s="7" t="s">
        <v>66</v>
      </c>
      <c r="J13" s="7" t="s">
        <v>66</v>
      </c>
      <c r="K13" s="7"/>
      <c r="L13" s="7"/>
    </row>
    <row r="14" ht="27" customHeight="true" spans="1:15">
      <c r="A14" s="7" t="s">
        <v>61</v>
      </c>
      <c r="B14" s="7"/>
      <c r="C14" s="7">
        <v>12</v>
      </c>
      <c r="D14" s="7">
        <v>126</v>
      </c>
      <c r="E14" s="7">
        <v>50400</v>
      </c>
      <c r="F14" s="7">
        <v>31</v>
      </c>
      <c r="G14" s="7">
        <v>397</v>
      </c>
      <c r="H14" s="7">
        <v>158800</v>
      </c>
      <c r="I14" s="7">
        <v>43</v>
      </c>
      <c r="J14" s="7">
        <v>523</v>
      </c>
      <c r="K14" s="7">
        <v>209200</v>
      </c>
      <c r="L14" s="7" t="s">
        <v>66</v>
      </c>
      <c r="M14" t="s">
        <v>66</v>
      </c>
      <c r="N14" t="s">
        <v>66</v>
      </c>
      <c r="O14" t="s">
        <v>66</v>
      </c>
    </row>
  </sheetData>
  <mergeCells count="6">
    <mergeCell ref="A2:L2"/>
    <mergeCell ref="C3:E3"/>
    <mergeCell ref="F3:H3"/>
    <mergeCell ref="I3:K3"/>
    <mergeCell ref="A3:A4"/>
    <mergeCell ref="B3: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资金兑付表（一般户） (2)</vt:lpstr>
      <vt:lpstr>资金兑付表（脱贫户) (2)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2023-08-10T17:22:00Z</dcterms:created>
  <dcterms:modified xsi:type="dcterms:W3CDTF">2023-08-11T08:35:01Z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1142F93A8D974A119EBD6EA895AF448B_13</vt:lpwstr>
  </property>
  <property fmtid="{D5CDD505-2E9C-101B-9397-08002B2CF9AE}" pid="3" name="KSOProductBuildVer">
    <vt:lpwstr>2052-11.8.2.10337</vt:lpwstr>
  </property>
</Properties>
</file>