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脱贫户" sheetId="1" r:id="rId1"/>
    <sheet name="一般户" sheetId="2" r:id="rId2"/>
    <sheet name="新型经营主体" sheetId="8" r:id="rId3"/>
  </sheets>
  <definedNames>
    <definedName name="_xlnm.Print_Titles" localSheetId="0">脱贫户!$1:$3</definedName>
    <definedName name="_xlnm.Print_Titles" localSheetId="1">一般户!$1:$3</definedName>
    <definedName name="_xlnm.Print_Titles" localSheetId="2">新型经营主体!$1:$3</definedName>
  </definedNames>
  <calcPr calcId="144525"/>
</workbook>
</file>

<file path=xl/sharedStrings.xml><?xml version="1.0" encoding="utf-8"?>
<sst xmlns="http://schemas.openxmlformats.org/spreadsheetml/2006/main" count="89" uniqueCount="49">
  <si>
    <t>隆德县2023年小杂粮种植资金补贴花名册（脱贫户）</t>
  </si>
  <si>
    <r>
      <rPr>
        <sz val="12"/>
        <rFont val="宋体"/>
        <charset val="134"/>
      </rPr>
      <t xml:space="preserve">   </t>
    </r>
    <r>
      <rPr>
        <u/>
        <sz val="12"/>
        <rFont val="宋体"/>
        <charset val="134"/>
      </rPr>
      <t xml:space="preserve">  神  林  </t>
    </r>
    <r>
      <rPr>
        <sz val="12"/>
        <rFont val="宋体"/>
        <charset val="134"/>
      </rPr>
      <t>乡</t>
    </r>
    <r>
      <rPr>
        <u/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                                单位：亩、元</t>
    </r>
  </si>
  <si>
    <t>序号</t>
  </si>
  <si>
    <t>姓名</t>
  </si>
  <si>
    <t>验收
面积</t>
  </si>
  <si>
    <t>补贴标准
（元/亩）</t>
  </si>
  <si>
    <t>补贴
金额</t>
  </si>
  <si>
    <t>备注</t>
  </si>
  <si>
    <t>马征</t>
  </si>
  <si>
    <t>庞庄村</t>
  </si>
  <si>
    <t>张鹏</t>
  </si>
  <si>
    <t>神林村</t>
  </si>
  <si>
    <t>王德宏</t>
  </si>
  <si>
    <t>王吉利</t>
  </si>
  <si>
    <t>张永宁</t>
  </si>
  <si>
    <t>化建林</t>
  </si>
  <si>
    <t>厚剑忠</t>
  </si>
  <si>
    <t>辛平村</t>
  </si>
  <si>
    <t>袁园生</t>
  </si>
  <si>
    <t>李国胜</t>
  </si>
  <si>
    <t>杨万寿</t>
  </si>
  <si>
    <t>双村</t>
  </si>
  <si>
    <t>王隆江</t>
  </si>
  <si>
    <t>合计</t>
  </si>
  <si>
    <t>隆德县2023年小杂粮种植资金补贴花名册（一般户）</t>
  </si>
  <si>
    <r>
      <rPr>
        <sz val="12"/>
        <rFont val="宋体"/>
        <charset val="134"/>
      </rPr>
      <t xml:space="preserve">   </t>
    </r>
    <r>
      <rPr>
        <u/>
        <sz val="12"/>
        <rFont val="宋体"/>
        <charset val="134"/>
      </rPr>
      <t xml:space="preserve">  神  林  </t>
    </r>
    <r>
      <rPr>
        <sz val="12"/>
        <rFont val="宋体"/>
        <charset val="134"/>
      </rPr>
      <t>乡                                           单位：亩、元</t>
    </r>
  </si>
  <si>
    <t>石国清</t>
  </si>
  <si>
    <t>石正祥</t>
  </si>
  <si>
    <t>石仲选</t>
  </si>
  <si>
    <t>石富祥</t>
  </si>
  <si>
    <t>张小兵</t>
  </si>
  <si>
    <t>梁宏团</t>
  </si>
  <si>
    <t>吕江</t>
  </si>
  <si>
    <t>李顺利</t>
  </si>
  <si>
    <t>杨淙</t>
  </si>
  <si>
    <t>温双林</t>
  </si>
  <si>
    <t>李燕平</t>
  </si>
  <si>
    <t>马双海</t>
  </si>
  <si>
    <t>杨彦君</t>
  </si>
  <si>
    <t>郭清秀</t>
  </si>
  <si>
    <t>周玉江</t>
  </si>
  <si>
    <t>祁根军</t>
  </si>
  <si>
    <t>隆德县2023年小杂粮种植资金补贴花名册（新型经营主体）</t>
  </si>
  <si>
    <r>
      <rPr>
        <sz val="12"/>
        <rFont val="宋体"/>
        <charset val="134"/>
      </rPr>
      <t xml:space="preserve">   </t>
    </r>
    <r>
      <rPr>
        <u/>
        <sz val="12"/>
        <rFont val="宋体"/>
        <charset val="134"/>
      </rPr>
      <t xml:space="preserve">  神  林  </t>
    </r>
    <r>
      <rPr>
        <sz val="12"/>
        <rFont val="宋体"/>
        <charset val="134"/>
      </rPr>
      <t>乡                                              单位：亩、元</t>
    </r>
  </si>
  <si>
    <t>经营主体名称</t>
  </si>
  <si>
    <t>隆德县牧之歌种养殖专业合作社</t>
  </si>
  <si>
    <t>宁夏恒瑞元中药材有限公司</t>
  </si>
  <si>
    <t>隆德县腾发牧草专业合作社</t>
  </si>
  <si>
    <t>宁夏米缸山旅游开发有限公司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</si>
</sst>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8"/>
      <name val="方正小标宋_GBK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name val="宋体"/>
      <charset val="134"/>
    </font>
    <font>
      <sz val="18"/>
      <name val="宋体"/>
      <charset val="134"/>
    </font>
    <font>
      <sz val="18"/>
      <name val="宋体"/>
      <charset val="134"/>
      <scheme val="minor"/>
    </font>
    <font>
      <sz val="18"/>
      <color rgb="FF000000"/>
      <name val="宋体"/>
      <charset val="134"/>
    </font>
    <font>
      <b/>
      <sz val="10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9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17" borderId="10" applyNumberForma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opLeftCell="A10" workbookViewId="0">
      <selection activeCell="A4" sqref="$A4:$XFD15"/>
    </sheetView>
  </sheetViews>
  <sheetFormatPr defaultColWidth="9" defaultRowHeight="14.25" outlineLevelCol="6"/>
  <cols>
    <col min="1" max="1" width="4.75" style="1" customWidth="1"/>
    <col min="2" max="6" width="16" style="1" customWidth="1"/>
    <col min="7" max="16384" width="9" style="1"/>
  </cols>
  <sheetData>
    <row r="1" s="1" customFormat="1" ht="24" customHeight="1" spans="1:6">
      <c r="A1" s="4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5"/>
      <c r="C2" s="5"/>
      <c r="D2" s="5"/>
      <c r="E2" s="5"/>
      <c r="F2" s="5"/>
    </row>
    <row r="3" s="1" customFormat="1" ht="39" customHeight="1" spans="1:6">
      <c r="A3" s="6" t="s">
        <v>2</v>
      </c>
      <c r="B3" s="7" t="s">
        <v>3</v>
      </c>
      <c r="C3" s="8" t="s">
        <v>4</v>
      </c>
      <c r="D3" s="9" t="s">
        <v>5</v>
      </c>
      <c r="E3" s="8" t="s">
        <v>6</v>
      </c>
      <c r="F3" s="7" t="s">
        <v>7</v>
      </c>
    </row>
    <row r="4" s="2" customFormat="1" ht="45" customHeight="1" spans="1:6">
      <c r="A4" s="28">
        <v>1</v>
      </c>
      <c r="B4" s="28" t="s">
        <v>8</v>
      </c>
      <c r="C4" s="29">
        <v>2.66</v>
      </c>
      <c r="D4" s="28">
        <v>200</v>
      </c>
      <c r="E4" s="28">
        <v>532</v>
      </c>
      <c r="F4" s="28" t="s">
        <v>9</v>
      </c>
    </row>
    <row r="5" s="2" customFormat="1" ht="45" customHeight="1" spans="1:6">
      <c r="A5" s="28">
        <v>2</v>
      </c>
      <c r="B5" s="28" t="s">
        <v>10</v>
      </c>
      <c r="C5" s="29">
        <v>1.8</v>
      </c>
      <c r="D5" s="28">
        <v>200</v>
      </c>
      <c r="E5" s="28">
        <f t="shared" ref="E5:E12" si="0">C5*D5</f>
        <v>360</v>
      </c>
      <c r="F5" s="28" t="s">
        <v>11</v>
      </c>
    </row>
    <row r="6" s="2" customFormat="1" ht="45" customHeight="1" spans="1:6">
      <c r="A6" s="28">
        <v>3</v>
      </c>
      <c r="B6" s="28" t="s">
        <v>12</v>
      </c>
      <c r="C6" s="29">
        <v>1.8</v>
      </c>
      <c r="D6" s="28">
        <v>200</v>
      </c>
      <c r="E6" s="28">
        <f t="shared" si="0"/>
        <v>360</v>
      </c>
      <c r="F6" s="28" t="s">
        <v>11</v>
      </c>
    </row>
    <row r="7" s="2" customFormat="1" ht="45" customHeight="1" spans="1:6">
      <c r="A7" s="28">
        <v>4</v>
      </c>
      <c r="B7" s="28" t="s">
        <v>13</v>
      </c>
      <c r="C7" s="29">
        <v>1.1</v>
      </c>
      <c r="D7" s="28">
        <v>200</v>
      </c>
      <c r="E7" s="28">
        <f t="shared" si="0"/>
        <v>220</v>
      </c>
      <c r="F7" s="28" t="s">
        <v>11</v>
      </c>
    </row>
    <row r="8" s="2" customFormat="1" ht="45" customHeight="1" spans="1:6">
      <c r="A8" s="28">
        <v>5</v>
      </c>
      <c r="B8" s="28" t="s">
        <v>14</v>
      </c>
      <c r="C8" s="29">
        <v>1</v>
      </c>
      <c r="D8" s="28">
        <v>200</v>
      </c>
      <c r="E8" s="28">
        <f t="shared" si="0"/>
        <v>200</v>
      </c>
      <c r="F8" s="28" t="s">
        <v>11</v>
      </c>
    </row>
    <row r="9" s="2" customFormat="1" ht="45" customHeight="1" spans="1:6">
      <c r="A9" s="28">
        <v>6</v>
      </c>
      <c r="B9" s="28" t="s">
        <v>15</v>
      </c>
      <c r="C9" s="29">
        <v>2.8</v>
      </c>
      <c r="D9" s="28">
        <v>200</v>
      </c>
      <c r="E9" s="28">
        <f t="shared" si="0"/>
        <v>560</v>
      </c>
      <c r="F9" s="28" t="s">
        <v>11</v>
      </c>
    </row>
    <row r="10" s="2" customFormat="1" ht="45" customHeight="1" spans="1:6">
      <c r="A10" s="28">
        <v>7</v>
      </c>
      <c r="B10" s="28" t="s">
        <v>16</v>
      </c>
      <c r="C10" s="29">
        <v>17.17</v>
      </c>
      <c r="D10" s="28">
        <v>200</v>
      </c>
      <c r="E10" s="28">
        <f t="shared" si="0"/>
        <v>3434</v>
      </c>
      <c r="F10" s="28" t="s">
        <v>17</v>
      </c>
    </row>
    <row r="11" s="2" customFormat="1" ht="45" customHeight="1" spans="1:6">
      <c r="A11" s="28">
        <v>8</v>
      </c>
      <c r="B11" s="28" t="s">
        <v>18</v>
      </c>
      <c r="C11" s="29">
        <v>2.13</v>
      </c>
      <c r="D11" s="28">
        <v>200</v>
      </c>
      <c r="E11" s="28">
        <f t="shared" si="0"/>
        <v>426</v>
      </c>
      <c r="F11" s="28" t="s">
        <v>17</v>
      </c>
    </row>
    <row r="12" s="2" customFormat="1" ht="45" customHeight="1" spans="1:6">
      <c r="A12" s="28">
        <v>9</v>
      </c>
      <c r="B12" s="28" t="s">
        <v>19</v>
      </c>
      <c r="C12" s="29">
        <v>1.9</v>
      </c>
      <c r="D12" s="28">
        <v>200</v>
      </c>
      <c r="E12" s="28">
        <f t="shared" si="0"/>
        <v>380</v>
      </c>
      <c r="F12" s="28" t="s">
        <v>17</v>
      </c>
    </row>
    <row r="13" s="2" customFormat="1" ht="45" customHeight="1" spans="1:6">
      <c r="A13" s="28">
        <v>10</v>
      </c>
      <c r="B13" s="28" t="s">
        <v>20</v>
      </c>
      <c r="C13" s="29">
        <v>1</v>
      </c>
      <c r="D13" s="28">
        <v>200</v>
      </c>
      <c r="E13" s="28">
        <v>200</v>
      </c>
      <c r="F13" s="28" t="s">
        <v>21</v>
      </c>
    </row>
    <row r="14" s="2" customFormat="1" ht="45" customHeight="1" spans="1:6">
      <c r="A14" s="28">
        <v>11</v>
      </c>
      <c r="B14" s="28" t="s">
        <v>22</v>
      </c>
      <c r="C14" s="29">
        <v>1</v>
      </c>
      <c r="D14" s="28">
        <v>200</v>
      </c>
      <c r="E14" s="28">
        <v>200</v>
      </c>
      <c r="F14" s="28" t="s">
        <v>21</v>
      </c>
    </row>
    <row r="15" s="17" customFormat="1" ht="45" customHeight="1" spans="1:7">
      <c r="A15" s="13" t="s">
        <v>23</v>
      </c>
      <c r="B15" s="14"/>
      <c r="C15" s="16">
        <f>SUM(C4:C14)</f>
        <v>34.36</v>
      </c>
      <c r="D15" s="16"/>
      <c r="E15" s="16">
        <f>SUM(E4:E14)</f>
        <v>6872</v>
      </c>
      <c r="F15" s="16"/>
      <c r="G15" s="27"/>
    </row>
    <row r="16" s="1" customFormat="1" ht="24" customHeight="1"/>
  </sheetData>
  <mergeCells count="3">
    <mergeCell ref="A1:F1"/>
    <mergeCell ref="A2:F2"/>
    <mergeCell ref="A15:B15"/>
  </mergeCells>
  <printOptions horizontalCentered="1"/>
  <pageMargins left="0.554861111111111" right="0.554861111111111" top="0.802777777777778" bottom="0.802777777777778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A4" sqref="$A4:$XFD20"/>
    </sheetView>
  </sheetViews>
  <sheetFormatPr defaultColWidth="9" defaultRowHeight="22.5" outlineLevelCol="6"/>
  <cols>
    <col min="1" max="1" width="6.5" style="1" customWidth="1"/>
    <col min="2" max="6" width="17" style="18" customWidth="1"/>
    <col min="7" max="16384" width="9" style="1"/>
  </cols>
  <sheetData>
    <row r="1" s="1" customFormat="1" ht="24" customHeight="1" spans="1:6">
      <c r="A1" s="4" t="s">
        <v>24</v>
      </c>
      <c r="B1" s="4"/>
      <c r="C1" s="4"/>
      <c r="D1" s="4"/>
      <c r="E1" s="4"/>
      <c r="F1" s="4"/>
    </row>
    <row r="2" s="1" customFormat="1" ht="34" customHeight="1" spans="1:6">
      <c r="A2" s="5" t="s">
        <v>25</v>
      </c>
      <c r="B2" s="19"/>
      <c r="C2" s="19"/>
      <c r="D2" s="19"/>
      <c r="E2" s="19"/>
      <c r="F2" s="19"/>
    </row>
    <row r="3" s="1" customFormat="1" ht="39" customHeight="1" spans="1:6">
      <c r="A3" s="6" t="s">
        <v>2</v>
      </c>
      <c r="B3" s="20" t="s">
        <v>3</v>
      </c>
      <c r="C3" s="21" t="s">
        <v>4</v>
      </c>
      <c r="D3" s="21" t="s">
        <v>5</v>
      </c>
      <c r="E3" s="21" t="s">
        <v>6</v>
      </c>
      <c r="F3" s="20" t="s">
        <v>7</v>
      </c>
    </row>
    <row r="4" s="2" customFormat="1" ht="34" customHeight="1" spans="1:6">
      <c r="A4" s="10">
        <v>1</v>
      </c>
      <c r="B4" s="22" t="s">
        <v>26</v>
      </c>
      <c r="C4" s="23">
        <v>18.5</v>
      </c>
      <c r="D4" s="22">
        <v>200</v>
      </c>
      <c r="E4" s="22">
        <f t="shared" ref="E4:E9" si="0">C4*D4</f>
        <v>3700</v>
      </c>
      <c r="F4" s="22" t="s">
        <v>9</v>
      </c>
    </row>
    <row r="5" s="2" customFormat="1" ht="34" customHeight="1" spans="1:6">
      <c r="A5" s="10">
        <v>2</v>
      </c>
      <c r="B5" s="22" t="s">
        <v>27</v>
      </c>
      <c r="C5" s="23">
        <v>25.08</v>
      </c>
      <c r="D5" s="22">
        <v>200</v>
      </c>
      <c r="E5" s="22">
        <f t="shared" si="0"/>
        <v>5016</v>
      </c>
      <c r="F5" s="22" t="s">
        <v>9</v>
      </c>
    </row>
    <row r="6" s="2" customFormat="1" ht="34" customHeight="1" spans="1:6">
      <c r="A6" s="10">
        <v>3</v>
      </c>
      <c r="B6" s="22" t="s">
        <v>28</v>
      </c>
      <c r="C6" s="23">
        <v>137.7</v>
      </c>
      <c r="D6" s="22">
        <v>200</v>
      </c>
      <c r="E6" s="22">
        <f t="shared" si="0"/>
        <v>27540</v>
      </c>
      <c r="F6" s="22" t="s">
        <v>9</v>
      </c>
    </row>
    <row r="7" s="2" customFormat="1" ht="34" customHeight="1" spans="1:6">
      <c r="A7" s="10">
        <v>4</v>
      </c>
      <c r="B7" s="22" t="s">
        <v>29</v>
      </c>
      <c r="C7" s="23">
        <v>3.02</v>
      </c>
      <c r="D7" s="22">
        <v>200</v>
      </c>
      <c r="E7" s="22">
        <f t="shared" si="0"/>
        <v>604</v>
      </c>
      <c r="F7" s="22" t="s">
        <v>9</v>
      </c>
    </row>
    <row r="8" s="2" customFormat="1" ht="34" customHeight="1" spans="1:6">
      <c r="A8" s="10">
        <v>5</v>
      </c>
      <c r="B8" s="22" t="s">
        <v>30</v>
      </c>
      <c r="C8" s="23">
        <v>22</v>
      </c>
      <c r="D8" s="22">
        <v>200</v>
      </c>
      <c r="E8" s="22">
        <f t="shared" si="0"/>
        <v>4400</v>
      </c>
      <c r="F8" s="22" t="s">
        <v>9</v>
      </c>
    </row>
    <row r="9" s="2" customFormat="1" ht="34" customHeight="1" spans="1:6">
      <c r="A9" s="10">
        <v>6</v>
      </c>
      <c r="B9" s="22" t="s">
        <v>31</v>
      </c>
      <c r="C9" s="23">
        <v>30.28</v>
      </c>
      <c r="D9" s="22">
        <v>200</v>
      </c>
      <c r="E9" s="22">
        <f t="shared" si="0"/>
        <v>6056</v>
      </c>
      <c r="F9" s="22" t="s">
        <v>9</v>
      </c>
    </row>
    <row r="10" s="2" customFormat="1" ht="34" customHeight="1" spans="1:6">
      <c r="A10" s="10">
        <v>7</v>
      </c>
      <c r="B10" s="22" t="s">
        <v>32</v>
      </c>
      <c r="C10" s="23">
        <v>1.2</v>
      </c>
      <c r="D10" s="22">
        <v>200</v>
      </c>
      <c r="E10" s="22">
        <f t="shared" ref="E10:E19" si="1">C10*D10</f>
        <v>240</v>
      </c>
      <c r="F10" s="22" t="s">
        <v>11</v>
      </c>
    </row>
    <row r="11" s="2" customFormat="1" ht="34" customHeight="1" spans="1:6">
      <c r="A11" s="10">
        <v>8</v>
      </c>
      <c r="B11" s="22" t="s">
        <v>33</v>
      </c>
      <c r="C11" s="23">
        <v>1</v>
      </c>
      <c r="D11" s="22">
        <v>200</v>
      </c>
      <c r="E11" s="22">
        <f t="shared" si="1"/>
        <v>200</v>
      </c>
      <c r="F11" s="22" t="s">
        <v>11</v>
      </c>
    </row>
    <row r="12" s="2" customFormat="1" ht="34" customHeight="1" spans="1:6">
      <c r="A12" s="10">
        <v>9</v>
      </c>
      <c r="B12" s="22" t="s">
        <v>34</v>
      </c>
      <c r="C12" s="23">
        <v>1.1</v>
      </c>
      <c r="D12" s="22">
        <v>200</v>
      </c>
      <c r="E12" s="22">
        <f t="shared" si="1"/>
        <v>220</v>
      </c>
      <c r="F12" s="22" t="s">
        <v>11</v>
      </c>
    </row>
    <row r="13" s="2" customFormat="1" ht="34" customHeight="1" spans="1:6">
      <c r="A13" s="10">
        <v>10</v>
      </c>
      <c r="B13" s="22" t="s">
        <v>35</v>
      </c>
      <c r="C13" s="23">
        <v>3.6</v>
      </c>
      <c r="D13" s="22">
        <v>200</v>
      </c>
      <c r="E13" s="22">
        <f t="shared" si="1"/>
        <v>720</v>
      </c>
      <c r="F13" s="22" t="s">
        <v>11</v>
      </c>
    </row>
    <row r="14" s="2" customFormat="1" ht="34" customHeight="1" spans="1:6">
      <c r="A14" s="10">
        <v>11</v>
      </c>
      <c r="B14" s="22" t="s">
        <v>36</v>
      </c>
      <c r="C14" s="23">
        <v>4</v>
      </c>
      <c r="D14" s="22">
        <v>200</v>
      </c>
      <c r="E14" s="22">
        <f t="shared" si="1"/>
        <v>800</v>
      </c>
      <c r="F14" s="22" t="s">
        <v>11</v>
      </c>
    </row>
    <row r="15" s="2" customFormat="1" ht="34" customHeight="1" spans="1:6">
      <c r="A15" s="10">
        <v>12</v>
      </c>
      <c r="B15" s="22" t="s">
        <v>37</v>
      </c>
      <c r="C15" s="23">
        <v>21.45</v>
      </c>
      <c r="D15" s="22">
        <v>200</v>
      </c>
      <c r="E15" s="22">
        <f t="shared" si="1"/>
        <v>4290</v>
      </c>
      <c r="F15" s="22" t="s">
        <v>17</v>
      </c>
    </row>
    <row r="16" s="2" customFormat="1" ht="34" customHeight="1" spans="1:6">
      <c r="A16" s="10">
        <v>13</v>
      </c>
      <c r="B16" s="22" t="s">
        <v>38</v>
      </c>
      <c r="C16" s="23">
        <v>2.3</v>
      </c>
      <c r="D16" s="22">
        <v>200</v>
      </c>
      <c r="E16" s="22">
        <f t="shared" si="1"/>
        <v>460</v>
      </c>
      <c r="F16" s="22" t="s">
        <v>17</v>
      </c>
    </row>
    <row r="17" s="2" customFormat="1" ht="34" customHeight="1" spans="1:6">
      <c r="A17" s="10">
        <v>14</v>
      </c>
      <c r="B17" s="22" t="s">
        <v>39</v>
      </c>
      <c r="C17" s="23">
        <v>7</v>
      </c>
      <c r="D17" s="22">
        <v>200</v>
      </c>
      <c r="E17" s="22">
        <f t="shared" si="1"/>
        <v>1400</v>
      </c>
      <c r="F17" s="22" t="s">
        <v>17</v>
      </c>
    </row>
    <row r="18" s="2" customFormat="1" ht="34" customHeight="1" spans="1:6">
      <c r="A18" s="10">
        <v>15</v>
      </c>
      <c r="B18" s="22" t="s">
        <v>40</v>
      </c>
      <c r="C18" s="23">
        <v>10.3</v>
      </c>
      <c r="D18" s="22">
        <v>200</v>
      </c>
      <c r="E18" s="22">
        <f t="shared" si="1"/>
        <v>2060</v>
      </c>
      <c r="F18" s="22" t="s">
        <v>21</v>
      </c>
    </row>
    <row r="19" s="2" customFormat="1" ht="34" customHeight="1" spans="1:6">
      <c r="A19" s="10">
        <v>16</v>
      </c>
      <c r="B19" s="22" t="s">
        <v>41</v>
      </c>
      <c r="C19" s="23">
        <v>1.1</v>
      </c>
      <c r="D19" s="22">
        <v>200</v>
      </c>
      <c r="E19" s="22">
        <f t="shared" si="1"/>
        <v>220</v>
      </c>
      <c r="F19" s="22" t="s">
        <v>21</v>
      </c>
    </row>
    <row r="20" s="17" customFormat="1" ht="34" customHeight="1" spans="1:7">
      <c r="A20" s="24" t="s">
        <v>23</v>
      </c>
      <c r="B20" s="25"/>
      <c r="C20" s="26">
        <f>SUM(C4:C19)</f>
        <v>289.63</v>
      </c>
      <c r="D20" s="26"/>
      <c r="E20" s="26">
        <f>SUM(E4:E19)</f>
        <v>57926</v>
      </c>
      <c r="F20" s="26"/>
      <c r="G20" s="27"/>
    </row>
    <row r="21" s="1" customFormat="1" ht="57" customHeight="1" spans="2:6">
      <c r="B21" s="18"/>
      <c r="C21" s="18"/>
      <c r="D21" s="18"/>
      <c r="E21" s="18"/>
      <c r="F21" s="18"/>
    </row>
  </sheetData>
  <mergeCells count="3">
    <mergeCell ref="A1:F1"/>
    <mergeCell ref="A2:F2"/>
    <mergeCell ref="A20:B20"/>
  </mergeCells>
  <printOptions horizontalCentered="1"/>
  <pageMargins left="0.554861111111111" right="0.554861111111111" top="0.802777777777778" bottom="0.802777777777778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C3" sqref="C$1:E$1048576"/>
    </sheetView>
  </sheetViews>
  <sheetFormatPr defaultColWidth="9" defaultRowHeight="14.25" outlineLevelCol="5"/>
  <cols>
    <col min="1" max="1" width="6.5" style="1" customWidth="1"/>
    <col min="2" max="5" width="16.375" style="1" customWidth="1"/>
    <col min="6" max="6" width="8.375" style="1" customWidth="1"/>
    <col min="7" max="7" width="9.25" style="1"/>
    <col min="8" max="16384" width="9" style="1"/>
  </cols>
  <sheetData>
    <row r="1" s="1" customFormat="1" ht="24" customHeight="1" spans="1:6">
      <c r="A1" s="4" t="s">
        <v>42</v>
      </c>
      <c r="B1" s="4"/>
      <c r="C1" s="4"/>
      <c r="D1" s="4"/>
      <c r="E1" s="4"/>
      <c r="F1" s="4"/>
    </row>
    <row r="2" s="1" customFormat="1" ht="34" customHeight="1" spans="1:6">
      <c r="A2" s="5" t="s">
        <v>43</v>
      </c>
      <c r="B2" s="5"/>
      <c r="C2" s="5"/>
      <c r="D2" s="5"/>
      <c r="E2" s="5"/>
      <c r="F2" s="5"/>
    </row>
    <row r="3" s="1" customFormat="1" ht="39" customHeight="1" spans="1:6">
      <c r="A3" s="6" t="s">
        <v>2</v>
      </c>
      <c r="B3" s="7" t="s">
        <v>44</v>
      </c>
      <c r="C3" s="8" t="s">
        <v>4</v>
      </c>
      <c r="D3" s="9" t="s">
        <v>5</v>
      </c>
      <c r="E3" s="8" t="s">
        <v>6</v>
      </c>
      <c r="F3" s="7" t="s">
        <v>7</v>
      </c>
    </row>
    <row r="4" s="2" customFormat="1" ht="59" customHeight="1" spans="1:6">
      <c r="A4" s="10">
        <v>1</v>
      </c>
      <c r="B4" s="11" t="s">
        <v>45</v>
      </c>
      <c r="C4" s="10">
        <v>315.75</v>
      </c>
      <c r="D4" s="10">
        <v>200</v>
      </c>
      <c r="E4" s="10">
        <f t="shared" ref="E4:E7" si="0">C4*D4</f>
        <v>63150</v>
      </c>
      <c r="F4" s="12" t="s">
        <v>11</v>
      </c>
    </row>
    <row r="5" s="2" customFormat="1" ht="59" customHeight="1" spans="1:6">
      <c r="A5" s="10">
        <v>2</v>
      </c>
      <c r="B5" s="11" t="s">
        <v>46</v>
      </c>
      <c r="C5" s="10">
        <v>493.94</v>
      </c>
      <c r="D5" s="10">
        <v>200</v>
      </c>
      <c r="E5" s="10">
        <f t="shared" si="0"/>
        <v>98788</v>
      </c>
      <c r="F5" s="12" t="s">
        <v>17</v>
      </c>
    </row>
    <row r="6" s="2" customFormat="1" ht="59" customHeight="1" spans="1:6">
      <c r="A6" s="10">
        <v>3</v>
      </c>
      <c r="B6" s="11" t="s">
        <v>47</v>
      </c>
      <c r="C6" s="10">
        <v>1200</v>
      </c>
      <c r="D6" s="10">
        <v>200</v>
      </c>
      <c r="E6" s="10">
        <f t="shared" si="0"/>
        <v>240000</v>
      </c>
      <c r="F6" s="12" t="s">
        <v>17</v>
      </c>
    </row>
    <row r="7" s="2" customFormat="1" ht="59" customHeight="1" spans="1:6">
      <c r="A7" s="10">
        <v>4</v>
      </c>
      <c r="B7" s="11" t="s">
        <v>48</v>
      </c>
      <c r="C7" s="10">
        <v>642.64</v>
      </c>
      <c r="D7" s="10">
        <v>200</v>
      </c>
      <c r="E7" s="10">
        <f t="shared" si="0"/>
        <v>128528</v>
      </c>
      <c r="F7" s="12" t="s">
        <v>21</v>
      </c>
    </row>
    <row r="8" s="3" customFormat="1" ht="59" customHeight="1" spans="1:6">
      <c r="A8" s="13" t="s">
        <v>23</v>
      </c>
      <c r="B8" s="14"/>
      <c r="C8" s="15">
        <f>SUM(C4:C7)</f>
        <v>2652.33</v>
      </c>
      <c r="D8" s="16"/>
      <c r="E8" s="15">
        <f>SUM(E4:E7)</f>
        <v>530466</v>
      </c>
      <c r="F8" s="16"/>
    </row>
    <row r="9" s="1" customFormat="1" ht="29" customHeight="1"/>
  </sheetData>
  <mergeCells count="3">
    <mergeCell ref="A1:F1"/>
    <mergeCell ref="A2:F2"/>
    <mergeCell ref="A8:B8"/>
  </mergeCells>
  <printOptions horizontalCentered="1"/>
  <pageMargins left="0.554861111111111" right="0.554861111111111" top="0.802777777777778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脱贫户</vt:lpstr>
      <vt:lpstr>一般户</vt:lpstr>
      <vt:lpstr>新型经营主体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2022-07-05T09:57:00Z</dcterms:created>
  <dcterms:modified xsi:type="dcterms:W3CDTF">2023-08-18T08:21:30Z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D219E669CF254173A431831D95D4DCA4</vt:lpwstr>
  </property>
  <property fmtid="{D5CDD505-2E9C-101B-9397-08002B2CF9AE}" pid="3" name="KSOProductBuildVer">
    <vt:lpwstr>2052-11.8.2.8506</vt:lpwstr>
  </property>
</Properties>
</file>