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小杂粮资金兑付花名册（一般户）" sheetId="6" r:id="rId1"/>
    <sheet name="小杂粮资金兑付花名册2（脱贫户）" sheetId="7" r:id="rId2"/>
    <sheet name="小杂资金兑付花名册3（新型经营主体)" sheetId="8" r:id="rId3"/>
  </sheets>
  <calcPr calcId="144525"/>
</workbook>
</file>

<file path=xl/sharedStrings.xml><?xml version="1.0" encoding="utf-8"?>
<sst xmlns="http://schemas.openxmlformats.org/spreadsheetml/2006/main" count="269" uniqueCount="145">
  <si>
    <t>隆德县2023年小杂粮种植资金补贴花名册（一般户）</t>
  </si>
  <si>
    <t>沙塘镇锦华村      单位：亩、元</t>
  </si>
  <si>
    <t>序号</t>
  </si>
  <si>
    <t>姓名</t>
  </si>
  <si>
    <t>验收
面积</t>
  </si>
  <si>
    <t>补贴标准
（元/亩）</t>
  </si>
  <si>
    <t>补贴
金额</t>
  </si>
  <si>
    <t>签名     （盖章）</t>
  </si>
  <si>
    <t>备注</t>
  </si>
  <si>
    <t>罗忠文</t>
  </si>
  <si>
    <t>锦华村</t>
  </si>
  <si>
    <t>李旺科</t>
  </si>
  <si>
    <t>李宜德</t>
  </si>
  <si>
    <t>李慧君</t>
  </si>
  <si>
    <t>罗喜堂</t>
  </si>
  <si>
    <t>李树良</t>
  </si>
  <si>
    <t>李记龙</t>
  </si>
  <si>
    <t>郭淑琴</t>
  </si>
  <si>
    <t>王军</t>
  </si>
  <si>
    <t>马学军</t>
  </si>
  <si>
    <t>张岁平</t>
  </si>
  <si>
    <t>王全寿</t>
  </si>
  <si>
    <t>王孝明</t>
  </si>
  <si>
    <t>王平均</t>
  </si>
  <si>
    <t>赵兴民</t>
  </si>
  <si>
    <t>杨小利</t>
  </si>
  <si>
    <t>高世成</t>
  </si>
  <si>
    <t>魏孝谦</t>
  </si>
  <si>
    <t>赵富贵</t>
  </si>
  <si>
    <t>何文文</t>
  </si>
  <si>
    <t>胡喜拴</t>
  </si>
  <si>
    <t>马河村</t>
  </si>
  <si>
    <t>赵昌鸿</t>
  </si>
  <si>
    <t>蒙世刚</t>
  </si>
  <si>
    <t>蒙作栋</t>
  </si>
  <si>
    <t>张东喜</t>
  </si>
  <si>
    <t>郝军红</t>
  </si>
  <si>
    <t>苏蛟</t>
  </si>
  <si>
    <t>锦屏村</t>
  </si>
  <si>
    <t>杨四寿</t>
  </si>
  <si>
    <t>杨永春</t>
  </si>
  <si>
    <t>杨世清</t>
  </si>
  <si>
    <t>陈平安</t>
  </si>
  <si>
    <t>王彩萍</t>
  </si>
  <si>
    <t>汪月花</t>
  </si>
  <si>
    <t>石有才</t>
  </si>
  <si>
    <t>赵忠</t>
  </si>
  <si>
    <t>黄家胜</t>
  </si>
  <si>
    <t>马瑞泽</t>
  </si>
  <si>
    <t>李旺</t>
  </si>
  <si>
    <t>新民村</t>
  </si>
  <si>
    <t>卜舂娥</t>
  </si>
  <si>
    <t>街道村</t>
  </si>
  <si>
    <t>黄志礼</t>
  </si>
  <si>
    <t>朱新华</t>
  </si>
  <si>
    <t>许沟村</t>
  </si>
  <si>
    <t>李国太</t>
  </si>
  <si>
    <t>齐晓霞</t>
  </si>
  <si>
    <t>崔兵</t>
  </si>
  <si>
    <t>陈贤</t>
  </si>
  <si>
    <t>李科弼</t>
  </si>
  <si>
    <t>清泉村</t>
  </si>
  <si>
    <t>马玉琴</t>
  </si>
  <si>
    <t>王永红</t>
  </si>
  <si>
    <t>张来旺</t>
  </si>
  <si>
    <t>张仲科</t>
  </si>
  <si>
    <t>王根学</t>
  </si>
  <si>
    <t>赵彪</t>
  </si>
  <si>
    <t>王兵</t>
  </si>
  <si>
    <t>和平村</t>
  </si>
  <si>
    <t>王志文</t>
  </si>
  <si>
    <t>王进仓</t>
  </si>
  <si>
    <t>张虎</t>
  </si>
  <si>
    <t>张树村</t>
  </si>
  <si>
    <t>马平安</t>
  </si>
  <si>
    <t>赵安红</t>
  </si>
  <si>
    <t>张润杰</t>
  </si>
  <si>
    <t>马文涛</t>
  </si>
  <si>
    <t>马雪龙</t>
  </si>
  <si>
    <t>党健伟</t>
  </si>
  <si>
    <t>张效渠</t>
  </si>
  <si>
    <t>合计</t>
  </si>
  <si>
    <t>隆德县2023年小杂粮种植资金补贴花名册（脱贫户）</t>
  </si>
  <si>
    <t xml:space="preserve">       沙塘镇                                                                       单位：亩、元</t>
  </si>
  <si>
    <t>赵龙虎</t>
  </si>
  <si>
    <t>郭锐</t>
  </si>
  <si>
    <t>罗建军</t>
  </si>
  <si>
    <t>范俊香</t>
  </si>
  <si>
    <t>张小平</t>
  </si>
  <si>
    <t>赵翻俊</t>
  </si>
  <si>
    <t>魏小林</t>
  </si>
  <si>
    <t>李耀武</t>
  </si>
  <si>
    <t>赵平学</t>
  </si>
  <si>
    <t>胡国玺</t>
  </si>
  <si>
    <t>柳国录</t>
  </si>
  <si>
    <t>柳全录</t>
  </si>
  <si>
    <t>仇玉忠</t>
  </si>
  <si>
    <t>柳安安</t>
  </si>
  <si>
    <t>张有清</t>
  </si>
  <si>
    <t>魏旺林</t>
  </si>
  <si>
    <t>辛平年</t>
  </si>
  <si>
    <t>张启龙</t>
  </si>
  <si>
    <t>石珠弟</t>
  </si>
  <si>
    <t>张具合</t>
  </si>
  <si>
    <t>张三成</t>
  </si>
  <si>
    <t>石根平</t>
  </si>
  <si>
    <t>王根利</t>
  </si>
  <si>
    <t>吴军向</t>
  </si>
  <si>
    <t>马平正</t>
  </si>
  <si>
    <t>彭银虎</t>
  </si>
  <si>
    <t>杨志军</t>
  </si>
  <si>
    <t>李克雄</t>
  </si>
  <si>
    <t>张昌生</t>
  </si>
  <si>
    <t>李小龙</t>
  </si>
  <si>
    <t>张玲霞</t>
  </si>
  <si>
    <t>崔亮</t>
  </si>
  <si>
    <t>陈俊仓</t>
  </si>
  <si>
    <t>高有吉</t>
  </si>
  <si>
    <t>齐国治</t>
  </si>
  <si>
    <t>王映国</t>
  </si>
  <si>
    <t>惠富强</t>
  </si>
  <si>
    <t>马忠林</t>
  </si>
  <si>
    <t>卜明生</t>
  </si>
  <si>
    <t>光联村</t>
  </si>
  <si>
    <t>王亚龙</t>
  </si>
  <si>
    <t>李银武</t>
  </si>
  <si>
    <t>吕玉良</t>
  </si>
  <si>
    <t>王鹏忠</t>
  </si>
  <si>
    <t>王鹏成</t>
  </si>
  <si>
    <t>王满银</t>
  </si>
  <si>
    <t>何金芳</t>
  </si>
  <si>
    <t>张斌军</t>
  </si>
  <si>
    <t>李彦平</t>
  </si>
  <si>
    <t>赵思科</t>
  </si>
  <si>
    <t>马科峰</t>
  </si>
  <si>
    <t>赵健彪</t>
  </si>
  <si>
    <t>赵银娥</t>
  </si>
  <si>
    <t>隆德县2023年小杂粮种植资金补贴花名册（新型经营主体）</t>
  </si>
  <si>
    <t xml:space="preserve">        沙塘镇                        单位：亩、元</t>
  </si>
  <si>
    <t>隆德县锦顺家庭农牧场</t>
  </si>
  <si>
    <t>宁夏米缸山旅游开发有限公司</t>
  </si>
  <si>
    <t>马河村经济合作社</t>
  </si>
  <si>
    <t>十八里村经济合作社</t>
  </si>
  <si>
    <t>十八里村</t>
  </si>
  <si>
    <t>隆德县黑山养殖厂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</si>
</sst>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30" fillId="0" borderId="0">
      <alignment vertical="center"/>
    </xf>
    <xf numFmtId="0" fontId="24" fillId="20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9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1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K5" sqref="K5"/>
    </sheetView>
  </sheetViews>
  <sheetFormatPr defaultColWidth="9" defaultRowHeight="13.5" outlineLevelCol="6"/>
  <cols>
    <col min="1" max="1" width="5.5" style="25" customWidth="1"/>
    <col min="2" max="2" width="6.125" style="8" customWidth="1"/>
    <col min="3" max="7" width="13.5" style="8" customWidth="1"/>
  </cols>
  <sheetData>
    <row r="1" ht="30" customHeight="1" spans="1:7">
      <c r="A1" s="26" t="s">
        <v>0</v>
      </c>
      <c r="B1" s="9"/>
      <c r="C1" s="9"/>
      <c r="D1" s="9"/>
      <c r="E1" s="9"/>
      <c r="F1" s="9"/>
      <c r="G1" s="9"/>
    </row>
    <row r="2" ht="30" customHeight="1" spans="1:7">
      <c r="A2" s="26" t="s">
        <v>1</v>
      </c>
      <c r="B2" s="26"/>
      <c r="C2" s="26"/>
      <c r="D2" s="26"/>
      <c r="E2" s="26"/>
      <c r="F2" s="26"/>
      <c r="G2" s="26"/>
    </row>
    <row r="3" ht="45" customHeight="1" spans="1:7">
      <c r="A3" s="26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30" customHeight="1" spans="1:7">
      <c r="A4" s="27">
        <v>1</v>
      </c>
      <c r="B4" s="28" t="s">
        <v>9</v>
      </c>
      <c r="C4" s="28">
        <v>15.8</v>
      </c>
      <c r="D4" s="28">
        <v>200</v>
      </c>
      <c r="E4" s="28">
        <f t="shared" ref="E4:E23" si="0">C4*D4</f>
        <v>3160</v>
      </c>
      <c r="F4" s="9"/>
      <c r="G4" s="9" t="s">
        <v>10</v>
      </c>
    </row>
    <row r="5" ht="30" customHeight="1" spans="1:7">
      <c r="A5" s="27">
        <v>2</v>
      </c>
      <c r="B5" s="28" t="s">
        <v>11</v>
      </c>
      <c r="C5" s="28">
        <v>1.5</v>
      </c>
      <c r="D5" s="28">
        <v>200</v>
      </c>
      <c r="E5" s="28">
        <f t="shared" si="0"/>
        <v>300</v>
      </c>
      <c r="F5" s="9"/>
      <c r="G5" s="9" t="s">
        <v>10</v>
      </c>
    </row>
    <row r="6" ht="30" customHeight="1" spans="1:7">
      <c r="A6" s="27">
        <v>3</v>
      </c>
      <c r="B6" s="28" t="s">
        <v>12</v>
      </c>
      <c r="C6" s="28">
        <v>1.6</v>
      </c>
      <c r="D6" s="28">
        <v>200</v>
      </c>
      <c r="E6" s="28">
        <f t="shared" si="0"/>
        <v>320</v>
      </c>
      <c r="F6" s="9"/>
      <c r="G6" s="9" t="s">
        <v>10</v>
      </c>
    </row>
    <row r="7" ht="30" customHeight="1" spans="1:7">
      <c r="A7" s="27">
        <v>4</v>
      </c>
      <c r="B7" s="28" t="s">
        <v>13</v>
      </c>
      <c r="C7" s="28">
        <v>1</v>
      </c>
      <c r="D7" s="28">
        <v>200</v>
      </c>
      <c r="E7" s="28">
        <f t="shared" si="0"/>
        <v>200</v>
      </c>
      <c r="F7" s="9"/>
      <c r="G7" s="9" t="s">
        <v>10</v>
      </c>
    </row>
    <row r="8" ht="30" customHeight="1" spans="1:7">
      <c r="A8" s="27">
        <v>5</v>
      </c>
      <c r="B8" s="28" t="s">
        <v>14</v>
      </c>
      <c r="C8" s="28">
        <v>2</v>
      </c>
      <c r="D8" s="28">
        <v>200</v>
      </c>
      <c r="E8" s="28">
        <f t="shared" si="0"/>
        <v>400</v>
      </c>
      <c r="F8" s="9"/>
      <c r="G8" s="9" t="s">
        <v>10</v>
      </c>
    </row>
    <row r="9" ht="30" customHeight="1" spans="1:7">
      <c r="A9" s="27">
        <v>6</v>
      </c>
      <c r="B9" s="28" t="s">
        <v>15</v>
      </c>
      <c r="C9" s="28">
        <v>3.6</v>
      </c>
      <c r="D9" s="28">
        <v>200</v>
      </c>
      <c r="E9" s="28">
        <f t="shared" si="0"/>
        <v>720</v>
      </c>
      <c r="F9" s="9"/>
      <c r="G9" s="9" t="s">
        <v>10</v>
      </c>
    </row>
    <row r="10" ht="30" customHeight="1" spans="1:7">
      <c r="A10" s="27">
        <v>7</v>
      </c>
      <c r="B10" s="28" t="s">
        <v>16</v>
      </c>
      <c r="C10" s="28">
        <v>9.2</v>
      </c>
      <c r="D10" s="28">
        <v>200</v>
      </c>
      <c r="E10" s="28">
        <f t="shared" si="0"/>
        <v>1840</v>
      </c>
      <c r="F10" s="9"/>
      <c r="G10" s="9" t="s">
        <v>10</v>
      </c>
    </row>
    <row r="11" ht="30" customHeight="1" spans="1:7">
      <c r="A11" s="27">
        <v>8</v>
      </c>
      <c r="B11" s="28" t="s">
        <v>17</v>
      </c>
      <c r="C11" s="28">
        <v>3.2</v>
      </c>
      <c r="D11" s="28">
        <v>200</v>
      </c>
      <c r="E11" s="28">
        <f t="shared" si="0"/>
        <v>640</v>
      </c>
      <c r="F11" s="9"/>
      <c r="G11" s="9" t="s">
        <v>10</v>
      </c>
    </row>
    <row r="12" ht="30" customHeight="1" spans="1:7">
      <c r="A12" s="27">
        <v>9</v>
      </c>
      <c r="B12" s="28" t="s">
        <v>18</v>
      </c>
      <c r="C12" s="28">
        <v>1.4</v>
      </c>
      <c r="D12" s="28">
        <v>200</v>
      </c>
      <c r="E12" s="28">
        <f t="shared" si="0"/>
        <v>280</v>
      </c>
      <c r="F12" s="9"/>
      <c r="G12" s="9" t="s">
        <v>10</v>
      </c>
    </row>
    <row r="13" ht="30" customHeight="1" spans="1:7">
      <c r="A13" s="27">
        <v>10</v>
      </c>
      <c r="B13" s="28" t="s">
        <v>19</v>
      </c>
      <c r="C13" s="28">
        <v>2.4</v>
      </c>
      <c r="D13" s="28">
        <v>200</v>
      </c>
      <c r="E13" s="28">
        <f t="shared" si="0"/>
        <v>480</v>
      </c>
      <c r="F13" s="9"/>
      <c r="G13" s="9" t="s">
        <v>10</v>
      </c>
    </row>
    <row r="14" ht="30" customHeight="1" spans="1:7">
      <c r="A14" s="27">
        <v>11</v>
      </c>
      <c r="B14" s="28" t="s">
        <v>20</v>
      </c>
      <c r="C14" s="12">
        <v>1</v>
      </c>
      <c r="D14" s="28">
        <v>200</v>
      </c>
      <c r="E14" s="28">
        <f t="shared" si="0"/>
        <v>200</v>
      </c>
      <c r="F14" s="9"/>
      <c r="G14" s="9" t="s">
        <v>10</v>
      </c>
    </row>
    <row r="15" ht="30" customHeight="1" spans="1:7">
      <c r="A15" s="27">
        <v>12</v>
      </c>
      <c r="B15" s="28" t="s">
        <v>21</v>
      </c>
      <c r="C15" s="28">
        <v>9.65</v>
      </c>
      <c r="D15" s="28">
        <v>200</v>
      </c>
      <c r="E15" s="28">
        <f t="shared" si="0"/>
        <v>1930</v>
      </c>
      <c r="F15" s="9"/>
      <c r="G15" s="9" t="s">
        <v>10</v>
      </c>
    </row>
    <row r="16" ht="30" customHeight="1" spans="1:7">
      <c r="A16" s="27">
        <v>13</v>
      </c>
      <c r="B16" s="28" t="s">
        <v>22</v>
      </c>
      <c r="C16" s="28">
        <v>1.05</v>
      </c>
      <c r="D16" s="28">
        <v>200</v>
      </c>
      <c r="E16" s="28">
        <f t="shared" si="0"/>
        <v>210</v>
      </c>
      <c r="F16" s="9"/>
      <c r="G16" s="9" t="s">
        <v>10</v>
      </c>
    </row>
    <row r="17" ht="30" customHeight="1" spans="1:7">
      <c r="A17" s="27">
        <v>14</v>
      </c>
      <c r="B17" s="28" t="s">
        <v>23</v>
      </c>
      <c r="C17" s="28">
        <v>4.4</v>
      </c>
      <c r="D17" s="28">
        <v>200</v>
      </c>
      <c r="E17" s="28">
        <f t="shared" si="0"/>
        <v>880</v>
      </c>
      <c r="F17" s="9"/>
      <c r="G17" s="9" t="s">
        <v>10</v>
      </c>
    </row>
    <row r="18" ht="30" customHeight="1" spans="1:7">
      <c r="A18" s="27">
        <v>15</v>
      </c>
      <c r="B18" s="28" t="s">
        <v>24</v>
      </c>
      <c r="C18" s="28">
        <v>2</v>
      </c>
      <c r="D18" s="28">
        <v>200</v>
      </c>
      <c r="E18" s="28">
        <f t="shared" si="0"/>
        <v>400</v>
      </c>
      <c r="F18" s="9"/>
      <c r="G18" s="9" t="s">
        <v>10</v>
      </c>
    </row>
    <row r="19" ht="30" customHeight="1" spans="1:7">
      <c r="A19" s="27">
        <v>16</v>
      </c>
      <c r="B19" s="28" t="s">
        <v>25</v>
      </c>
      <c r="C19" s="28">
        <v>17.46</v>
      </c>
      <c r="D19" s="28">
        <v>200</v>
      </c>
      <c r="E19" s="28">
        <f t="shared" si="0"/>
        <v>3492</v>
      </c>
      <c r="F19" s="9"/>
      <c r="G19" s="9" t="s">
        <v>10</v>
      </c>
    </row>
    <row r="20" ht="30" customHeight="1" spans="1:7">
      <c r="A20" s="27">
        <v>17</v>
      </c>
      <c r="B20" s="28" t="s">
        <v>26</v>
      </c>
      <c r="C20" s="28">
        <v>1.1</v>
      </c>
      <c r="D20" s="28">
        <v>200</v>
      </c>
      <c r="E20" s="28">
        <f t="shared" si="0"/>
        <v>220</v>
      </c>
      <c r="F20" s="9"/>
      <c r="G20" s="9" t="s">
        <v>10</v>
      </c>
    </row>
    <row r="21" ht="30" customHeight="1" spans="1:7">
      <c r="A21" s="27">
        <v>18</v>
      </c>
      <c r="B21" s="28" t="s">
        <v>27</v>
      </c>
      <c r="C21" s="28">
        <v>3.2</v>
      </c>
      <c r="D21" s="28">
        <v>200</v>
      </c>
      <c r="E21" s="28">
        <f t="shared" si="0"/>
        <v>640</v>
      </c>
      <c r="F21" s="9"/>
      <c r="G21" s="9" t="s">
        <v>10</v>
      </c>
    </row>
    <row r="22" ht="30" customHeight="1" spans="1:7">
      <c r="A22" s="27">
        <v>19</v>
      </c>
      <c r="B22" s="28" t="s">
        <v>28</v>
      </c>
      <c r="C22" s="28">
        <v>5.1</v>
      </c>
      <c r="D22" s="28">
        <v>200</v>
      </c>
      <c r="E22" s="28">
        <f t="shared" si="0"/>
        <v>1020</v>
      </c>
      <c r="F22" s="9"/>
      <c r="G22" s="9" t="s">
        <v>10</v>
      </c>
    </row>
    <row r="23" ht="30" customHeight="1" spans="1:7">
      <c r="A23" s="27">
        <v>20</v>
      </c>
      <c r="B23" s="28" t="s">
        <v>29</v>
      </c>
      <c r="C23" s="28">
        <v>3.5</v>
      </c>
      <c r="D23" s="28">
        <v>200</v>
      </c>
      <c r="E23" s="28">
        <f t="shared" si="0"/>
        <v>700</v>
      </c>
      <c r="F23" s="9"/>
      <c r="G23" s="9" t="s">
        <v>10</v>
      </c>
    </row>
    <row r="24" ht="30" customHeight="1" spans="1:7">
      <c r="A24" s="27">
        <v>21</v>
      </c>
      <c r="B24" s="12" t="s">
        <v>30</v>
      </c>
      <c r="C24" s="10">
        <v>1</v>
      </c>
      <c r="D24" s="9">
        <v>200</v>
      </c>
      <c r="E24" s="9">
        <f t="shared" ref="E24:E29" si="1">D24*C24</f>
        <v>200</v>
      </c>
      <c r="F24" s="13"/>
      <c r="G24" s="13" t="s">
        <v>31</v>
      </c>
    </row>
    <row r="25" ht="30" customHeight="1" spans="1:7">
      <c r="A25" s="27">
        <v>22</v>
      </c>
      <c r="B25" s="10" t="s">
        <v>32</v>
      </c>
      <c r="C25" s="10">
        <v>6.8</v>
      </c>
      <c r="D25" s="9">
        <v>200</v>
      </c>
      <c r="E25" s="9">
        <f t="shared" si="1"/>
        <v>1360</v>
      </c>
      <c r="F25" s="13"/>
      <c r="G25" s="13" t="s">
        <v>31</v>
      </c>
    </row>
    <row r="26" ht="30" customHeight="1" spans="1:7">
      <c r="A26" s="27">
        <v>23</v>
      </c>
      <c r="B26" s="10" t="s">
        <v>33</v>
      </c>
      <c r="C26" s="14">
        <v>11</v>
      </c>
      <c r="D26" s="9">
        <v>200</v>
      </c>
      <c r="E26" s="9">
        <f t="shared" si="1"/>
        <v>2200</v>
      </c>
      <c r="F26" s="13"/>
      <c r="G26" s="13" t="s">
        <v>31</v>
      </c>
    </row>
    <row r="27" ht="30" customHeight="1" spans="1:7">
      <c r="A27" s="27">
        <v>24</v>
      </c>
      <c r="B27" s="12" t="s">
        <v>34</v>
      </c>
      <c r="C27" s="14">
        <v>3</v>
      </c>
      <c r="D27" s="9">
        <v>200</v>
      </c>
      <c r="E27" s="9">
        <f t="shared" si="1"/>
        <v>600</v>
      </c>
      <c r="F27" s="13"/>
      <c r="G27" s="13" t="s">
        <v>31</v>
      </c>
    </row>
    <row r="28" ht="30" customHeight="1" spans="1:7">
      <c r="A28" s="27">
        <v>25</v>
      </c>
      <c r="B28" s="11" t="s">
        <v>35</v>
      </c>
      <c r="C28" s="14">
        <v>10</v>
      </c>
      <c r="D28" s="9">
        <v>200</v>
      </c>
      <c r="E28" s="9">
        <f t="shared" si="1"/>
        <v>2000</v>
      </c>
      <c r="F28" s="13"/>
      <c r="G28" s="13" t="s">
        <v>31</v>
      </c>
    </row>
    <row r="29" ht="30" customHeight="1" spans="1:7">
      <c r="A29" s="27">
        <v>26</v>
      </c>
      <c r="B29" s="11" t="s">
        <v>36</v>
      </c>
      <c r="C29" s="14">
        <v>9.8</v>
      </c>
      <c r="D29" s="9">
        <v>200</v>
      </c>
      <c r="E29" s="9">
        <f t="shared" si="1"/>
        <v>1960</v>
      </c>
      <c r="F29" s="13"/>
      <c r="G29" s="13" t="s">
        <v>31</v>
      </c>
    </row>
    <row r="30" ht="30" customHeight="1" spans="1:7">
      <c r="A30" s="27">
        <v>27</v>
      </c>
      <c r="B30" s="10" t="s">
        <v>37</v>
      </c>
      <c r="C30" s="15">
        <v>1.34</v>
      </c>
      <c r="D30" s="9">
        <v>200</v>
      </c>
      <c r="E30" s="9">
        <f t="shared" ref="E30:E40" si="2">C30*200</f>
        <v>268</v>
      </c>
      <c r="F30" s="13"/>
      <c r="G30" s="13" t="s">
        <v>38</v>
      </c>
    </row>
    <row r="31" ht="30" customHeight="1" spans="1:7">
      <c r="A31" s="27">
        <v>28</v>
      </c>
      <c r="B31" s="10" t="s">
        <v>39</v>
      </c>
      <c r="C31" s="15">
        <v>6.22</v>
      </c>
      <c r="D31" s="9">
        <v>200</v>
      </c>
      <c r="E31" s="9">
        <f t="shared" si="2"/>
        <v>1244</v>
      </c>
      <c r="F31" s="13"/>
      <c r="G31" s="13" t="s">
        <v>38</v>
      </c>
    </row>
    <row r="32" ht="30" customHeight="1" spans="1:7">
      <c r="A32" s="27">
        <v>29</v>
      </c>
      <c r="B32" s="11" t="s">
        <v>40</v>
      </c>
      <c r="C32" s="15">
        <v>8.96</v>
      </c>
      <c r="D32" s="9">
        <v>200</v>
      </c>
      <c r="E32" s="9">
        <f t="shared" si="2"/>
        <v>1792</v>
      </c>
      <c r="F32" s="13"/>
      <c r="G32" s="13" t="s">
        <v>38</v>
      </c>
    </row>
    <row r="33" ht="30" customHeight="1" spans="1:7">
      <c r="A33" s="27">
        <v>30</v>
      </c>
      <c r="B33" s="11" t="s">
        <v>41</v>
      </c>
      <c r="C33" s="15">
        <v>2.56</v>
      </c>
      <c r="D33" s="9">
        <v>200</v>
      </c>
      <c r="E33" s="9">
        <f t="shared" si="2"/>
        <v>512</v>
      </c>
      <c r="F33" s="13"/>
      <c r="G33" s="13" t="s">
        <v>38</v>
      </c>
    </row>
    <row r="34" ht="30" customHeight="1" spans="1:7">
      <c r="A34" s="27">
        <v>31</v>
      </c>
      <c r="B34" s="11" t="s">
        <v>42</v>
      </c>
      <c r="C34" s="15">
        <v>4.1</v>
      </c>
      <c r="D34" s="9">
        <v>200</v>
      </c>
      <c r="E34" s="9">
        <f t="shared" si="2"/>
        <v>820</v>
      </c>
      <c r="F34" s="13"/>
      <c r="G34" s="13" t="s">
        <v>38</v>
      </c>
    </row>
    <row r="35" ht="30" customHeight="1" spans="1:7">
      <c r="A35" s="27">
        <v>32</v>
      </c>
      <c r="B35" s="11" t="s">
        <v>43</v>
      </c>
      <c r="C35" s="15">
        <v>2.25</v>
      </c>
      <c r="D35" s="9">
        <v>200</v>
      </c>
      <c r="E35" s="9">
        <f t="shared" si="2"/>
        <v>450</v>
      </c>
      <c r="F35" s="13"/>
      <c r="G35" s="13" t="s">
        <v>38</v>
      </c>
    </row>
    <row r="36" ht="30" customHeight="1" spans="1:7">
      <c r="A36" s="27">
        <v>33</v>
      </c>
      <c r="B36" s="11" t="s">
        <v>44</v>
      </c>
      <c r="C36" s="15">
        <v>1.74</v>
      </c>
      <c r="D36" s="9">
        <v>200</v>
      </c>
      <c r="E36" s="9">
        <f t="shared" si="2"/>
        <v>348</v>
      </c>
      <c r="F36" s="13"/>
      <c r="G36" s="13" t="s">
        <v>38</v>
      </c>
    </row>
    <row r="37" ht="30" customHeight="1" spans="1:7">
      <c r="A37" s="27">
        <v>34</v>
      </c>
      <c r="B37" s="12" t="s">
        <v>45</v>
      </c>
      <c r="C37" s="15">
        <v>1.24</v>
      </c>
      <c r="D37" s="9">
        <v>200</v>
      </c>
      <c r="E37" s="9">
        <f t="shared" si="2"/>
        <v>248</v>
      </c>
      <c r="F37" s="13"/>
      <c r="G37" s="13" t="s">
        <v>38</v>
      </c>
    </row>
    <row r="38" ht="30" customHeight="1" spans="1:7">
      <c r="A38" s="27">
        <v>35</v>
      </c>
      <c r="B38" s="11" t="s">
        <v>46</v>
      </c>
      <c r="C38" s="15">
        <v>7.35</v>
      </c>
      <c r="D38" s="9">
        <v>200</v>
      </c>
      <c r="E38" s="9">
        <f t="shared" si="2"/>
        <v>1470</v>
      </c>
      <c r="F38" s="13"/>
      <c r="G38" s="13" t="s">
        <v>38</v>
      </c>
    </row>
    <row r="39" ht="30" customHeight="1" spans="1:7">
      <c r="A39" s="27">
        <v>36</v>
      </c>
      <c r="B39" s="10" t="s">
        <v>47</v>
      </c>
      <c r="C39" s="29">
        <v>132.12</v>
      </c>
      <c r="D39" s="9">
        <v>200</v>
      </c>
      <c r="E39" s="9">
        <f t="shared" si="2"/>
        <v>26424</v>
      </c>
      <c r="F39" s="13"/>
      <c r="G39" s="13" t="s">
        <v>38</v>
      </c>
    </row>
    <row r="40" ht="30" customHeight="1" spans="1:7">
      <c r="A40" s="27">
        <v>37</v>
      </c>
      <c r="B40" s="10" t="s">
        <v>48</v>
      </c>
      <c r="C40" s="15">
        <v>5.92</v>
      </c>
      <c r="D40" s="9">
        <v>200</v>
      </c>
      <c r="E40" s="9">
        <f t="shared" si="2"/>
        <v>1184</v>
      </c>
      <c r="F40" s="13"/>
      <c r="G40" s="13" t="s">
        <v>38</v>
      </c>
    </row>
    <row r="41" ht="30" customHeight="1" spans="1:7">
      <c r="A41" s="27">
        <v>38</v>
      </c>
      <c r="B41" s="16" t="s">
        <v>49</v>
      </c>
      <c r="C41" s="16">
        <v>2.2</v>
      </c>
      <c r="D41" s="17">
        <v>200</v>
      </c>
      <c r="E41" s="17">
        <v>440</v>
      </c>
      <c r="F41" s="13"/>
      <c r="G41" s="13" t="s">
        <v>50</v>
      </c>
    </row>
    <row r="42" ht="30" customHeight="1" spans="1:7">
      <c r="A42" s="27">
        <v>39</v>
      </c>
      <c r="B42" s="12" t="s">
        <v>51</v>
      </c>
      <c r="C42" s="12">
        <v>4.57</v>
      </c>
      <c r="D42" s="9">
        <v>200</v>
      </c>
      <c r="E42" s="9">
        <f>C42*200</f>
        <v>914</v>
      </c>
      <c r="F42" s="13"/>
      <c r="G42" s="13" t="s">
        <v>52</v>
      </c>
    </row>
    <row r="43" ht="30" customHeight="1" spans="1:7">
      <c r="A43" s="27">
        <v>40</v>
      </c>
      <c r="B43" s="12" t="s">
        <v>53</v>
      </c>
      <c r="C43" s="12">
        <v>4.2</v>
      </c>
      <c r="D43" s="9">
        <v>200</v>
      </c>
      <c r="E43" s="9">
        <f>C43*200</f>
        <v>840</v>
      </c>
      <c r="F43" s="13"/>
      <c r="G43" s="13" t="s">
        <v>52</v>
      </c>
    </row>
    <row r="44" ht="30" customHeight="1" spans="1:7">
      <c r="A44" s="27">
        <v>41</v>
      </c>
      <c r="B44" s="10" t="s">
        <v>54</v>
      </c>
      <c r="C44" s="10">
        <v>1</v>
      </c>
      <c r="D44" s="9">
        <v>200</v>
      </c>
      <c r="E44" s="9">
        <f t="shared" ref="E44:E54" si="3">C44*D44</f>
        <v>200</v>
      </c>
      <c r="F44" s="13"/>
      <c r="G44" s="13" t="s">
        <v>55</v>
      </c>
    </row>
    <row r="45" ht="30" customHeight="1" spans="1:7">
      <c r="A45" s="27">
        <v>42</v>
      </c>
      <c r="B45" s="10" t="s">
        <v>56</v>
      </c>
      <c r="C45" s="10">
        <v>2</v>
      </c>
      <c r="D45" s="9">
        <v>200</v>
      </c>
      <c r="E45" s="9">
        <f t="shared" si="3"/>
        <v>400</v>
      </c>
      <c r="F45" s="13"/>
      <c r="G45" s="13" t="s">
        <v>55</v>
      </c>
    </row>
    <row r="46" ht="30" customHeight="1" spans="1:7">
      <c r="A46" s="27">
        <v>43</v>
      </c>
      <c r="B46" s="10" t="s">
        <v>57</v>
      </c>
      <c r="C46" s="10">
        <v>1.7</v>
      </c>
      <c r="D46" s="9">
        <v>200</v>
      </c>
      <c r="E46" s="9">
        <f t="shared" si="3"/>
        <v>340</v>
      </c>
      <c r="F46" s="13"/>
      <c r="G46" s="13" t="s">
        <v>55</v>
      </c>
    </row>
    <row r="47" ht="30" customHeight="1" spans="1:7">
      <c r="A47" s="27">
        <v>44</v>
      </c>
      <c r="B47" s="10" t="s">
        <v>58</v>
      </c>
      <c r="C47" s="10">
        <v>12</v>
      </c>
      <c r="D47" s="9">
        <v>200</v>
      </c>
      <c r="E47" s="9">
        <f t="shared" si="3"/>
        <v>2400</v>
      </c>
      <c r="F47" s="13"/>
      <c r="G47" s="13" t="s">
        <v>55</v>
      </c>
    </row>
    <row r="48" ht="30" customHeight="1" spans="1:7">
      <c r="A48" s="27">
        <v>45</v>
      </c>
      <c r="B48" s="10" t="s">
        <v>59</v>
      </c>
      <c r="C48" s="10">
        <v>8</v>
      </c>
      <c r="D48" s="9">
        <v>200</v>
      </c>
      <c r="E48" s="9">
        <f t="shared" si="3"/>
        <v>1600</v>
      </c>
      <c r="F48" s="13"/>
      <c r="G48" s="13" t="s">
        <v>55</v>
      </c>
    </row>
    <row r="49" ht="30" customHeight="1" spans="1:7">
      <c r="A49" s="27">
        <v>46</v>
      </c>
      <c r="B49" s="12" t="s">
        <v>60</v>
      </c>
      <c r="C49" s="12">
        <v>4.5</v>
      </c>
      <c r="D49" s="9">
        <v>200</v>
      </c>
      <c r="E49" s="9">
        <f t="shared" si="3"/>
        <v>900</v>
      </c>
      <c r="F49" s="13"/>
      <c r="G49" s="13" t="s">
        <v>61</v>
      </c>
    </row>
    <row r="50" ht="30" customHeight="1" spans="1:7">
      <c r="A50" s="27">
        <v>47</v>
      </c>
      <c r="B50" s="12" t="s">
        <v>62</v>
      </c>
      <c r="C50" s="12">
        <v>1</v>
      </c>
      <c r="D50" s="9">
        <v>200</v>
      </c>
      <c r="E50" s="9">
        <f t="shared" si="3"/>
        <v>200</v>
      </c>
      <c r="F50" s="13"/>
      <c r="G50" s="13" t="s">
        <v>61</v>
      </c>
    </row>
    <row r="51" ht="30" customHeight="1" spans="1:7">
      <c r="A51" s="27">
        <v>48</v>
      </c>
      <c r="B51" s="12" t="s">
        <v>63</v>
      </c>
      <c r="C51" s="12">
        <v>1.3</v>
      </c>
      <c r="D51" s="9">
        <v>200</v>
      </c>
      <c r="E51" s="9">
        <f t="shared" si="3"/>
        <v>260</v>
      </c>
      <c r="F51" s="13"/>
      <c r="G51" s="13" t="s">
        <v>61</v>
      </c>
    </row>
    <row r="52" ht="30" customHeight="1" spans="1:7">
      <c r="A52" s="27">
        <v>49</v>
      </c>
      <c r="B52" s="10" t="s">
        <v>64</v>
      </c>
      <c r="C52" s="10">
        <v>7</v>
      </c>
      <c r="D52" s="9">
        <v>200</v>
      </c>
      <c r="E52" s="9">
        <f t="shared" si="3"/>
        <v>1400</v>
      </c>
      <c r="F52" s="13"/>
      <c r="G52" s="13" t="s">
        <v>61</v>
      </c>
    </row>
    <row r="53" ht="30" customHeight="1" spans="1:7">
      <c r="A53" s="27">
        <v>50</v>
      </c>
      <c r="B53" s="10" t="s">
        <v>65</v>
      </c>
      <c r="C53" s="10">
        <v>136.41</v>
      </c>
      <c r="D53" s="9">
        <v>200</v>
      </c>
      <c r="E53" s="9">
        <f t="shared" si="3"/>
        <v>27282</v>
      </c>
      <c r="F53" s="13"/>
      <c r="G53" s="13" t="s">
        <v>61</v>
      </c>
    </row>
    <row r="54" ht="30" customHeight="1" spans="1:7">
      <c r="A54" s="27">
        <v>51</v>
      </c>
      <c r="B54" s="10" t="s">
        <v>66</v>
      </c>
      <c r="C54" s="10">
        <v>1.5</v>
      </c>
      <c r="D54" s="9">
        <v>200</v>
      </c>
      <c r="E54" s="9">
        <f t="shared" si="3"/>
        <v>300</v>
      </c>
      <c r="F54" s="13"/>
      <c r="G54" s="13" t="s">
        <v>61</v>
      </c>
    </row>
    <row r="55" ht="30" customHeight="1" spans="1:7">
      <c r="A55" s="27">
        <v>52</v>
      </c>
      <c r="B55" s="10" t="s">
        <v>67</v>
      </c>
      <c r="C55" s="10">
        <v>7</v>
      </c>
      <c r="D55" s="9">
        <v>200</v>
      </c>
      <c r="E55" s="9">
        <v>1400</v>
      </c>
      <c r="F55" s="13"/>
      <c r="G55" s="13" t="s">
        <v>61</v>
      </c>
    </row>
    <row r="56" ht="30" customHeight="1" spans="1:7">
      <c r="A56" s="27">
        <v>53</v>
      </c>
      <c r="B56" s="10" t="s">
        <v>68</v>
      </c>
      <c r="C56" s="10">
        <v>8.5</v>
      </c>
      <c r="D56" s="9">
        <v>200</v>
      </c>
      <c r="E56" s="9">
        <f t="shared" ref="E56:E58" si="4">C56*D56</f>
        <v>1700</v>
      </c>
      <c r="F56" s="13"/>
      <c r="G56" s="13" t="s">
        <v>69</v>
      </c>
    </row>
    <row r="57" ht="30" customHeight="1" spans="1:7">
      <c r="A57" s="27">
        <v>54</v>
      </c>
      <c r="B57" s="10" t="s">
        <v>70</v>
      </c>
      <c r="C57" s="10">
        <v>1.1</v>
      </c>
      <c r="D57" s="9">
        <v>200</v>
      </c>
      <c r="E57" s="9">
        <f t="shared" si="4"/>
        <v>220</v>
      </c>
      <c r="F57" s="13"/>
      <c r="G57" s="13" t="s">
        <v>69</v>
      </c>
    </row>
    <row r="58" ht="30" customHeight="1" spans="1:7">
      <c r="A58" s="27">
        <v>55</v>
      </c>
      <c r="B58" s="10" t="s">
        <v>71</v>
      </c>
      <c r="C58" s="10">
        <v>7</v>
      </c>
      <c r="D58" s="9">
        <v>200</v>
      </c>
      <c r="E58" s="9">
        <f t="shared" si="4"/>
        <v>1400</v>
      </c>
      <c r="F58" s="13"/>
      <c r="G58" s="13" t="s">
        <v>69</v>
      </c>
    </row>
    <row r="59" ht="30" customHeight="1" spans="1:7">
      <c r="A59" s="27">
        <v>56</v>
      </c>
      <c r="B59" s="12" t="s">
        <v>72</v>
      </c>
      <c r="C59" s="10">
        <v>2.6</v>
      </c>
      <c r="D59" s="17">
        <v>200</v>
      </c>
      <c r="E59" s="17">
        <v>520</v>
      </c>
      <c r="F59" s="13"/>
      <c r="G59" s="13" t="s">
        <v>73</v>
      </c>
    </row>
    <row r="60" ht="30" customHeight="1" spans="1:7">
      <c r="A60" s="27">
        <v>57</v>
      </c>
      <c r="B60" s="12" t="s">
        <v>74</v>
      </c>
      <c r="C60" s="12">
        <v>9</v>
      </c>
      <c r="D60" s="17">
        <v>200</v>
      </c>
      <c r="E60" s="9">
        <v>1800</v>
      </c>
      <c r="F60" s="13"/>
      <c r="G60" s="13" t="s">
        <v>73</v>
      </c>
    </row>
    <row r="61" ht="30" customHeight="1" spans="1:7">
      <c r="A61" s="27">
        <v>58</v>
      </c>
      <c r="B61" s="12" t="s">
        <v>75</v>
      </c>
      <c r="C61" s="12">
        <v>2.6</v>
      </c>
      <c r="D61" s="17">
        <v>200</v>
      </c>
      <c r="E61" s="9">
        <v>520</v>
      </c>
      <c r="F61" s="13"/>
      <c r="G61" s="13" t="s">
        <v>73</v>
      </c>
    </row>
    <row r="62" ht="30" customHeight="1" spans="1:7">
      <c r="A62" s="27">
        <v>59</v>
      </c>
      <c r="B62" s="12" t="s">
        <v>76</v>
      </c>
      <c r="C62" s="12">
        <v>1.7</v>
      </c>
      <c r="D62" s="17">
        <v>200</v>
      </c>
      <c r="E62" s="9">
        <v>340</v>
      </c>
      <c r="F62" s="13"/>
      <c r="G62" s="13" t="s">
        <v>73</v>
      </c>
    </row>
    <row r="63" ht="30" customHeight="1" spans="1:7">
      <c r="A63" s="27">
        <v>60</v>
      </c>
      <c r="B63" s="12" t="s">
        <v>77</v>
      </c>
      <c r="C63" s="10">
        <v>6.7</v>
      </c>
      <c r="D63" s="17">
        <v>200</v>
      </c>
      <c r="E63" s="9">
        <v>1340</v>
      </c>
      <c r="F63" s="13"/>
      <c r="G63" s="13" t="s">
        <v>73</v>
      </c>
    </row>
    <row r="64" ht="30" customHeight="1" spans="1:7">
      <c r="A64" s="27">
        <v>61</v>
      </c>
      <c r="B64" s="12" t="s">
        <v>78</v>
      </c>
      <c r="C64" s="10">
        <v>7.4</v>
      </c>
      <c r="D64" s="17">
        <v>200</v>
      </c>
      <c r="E64" s="9">
        <v>1480</v>
      </c>
      <c r="F64" s="13"/>
      <c r="G64" s="13" t="s">
        <v>73</v>
      </c>
    </row>
    <row r="65" ht="30" customHeight="1" spans="1:7">
      <c r="A65" s="27">
        <v>62</v>
      </c>
      <c r="B65" s="13" t="s">
        <v>79</v>
      </c>
      <c r="C65" s="13">
        <v>27.8</v>
      </c>
      <c r="D65" s="17">
        <v>200</v>
      </c>
      <c r="E65" s="13">
        <v>5560</v>
      </c>
      <c r="F65" s="13"/>
      <c r="G65" s="13" t="s">
        <v>73</v>
      </c>
    </row>
    <row r="66" ht="30" customHeight="1" spans="1:7">
      <c r="A66" s="27">
        <v>63</v>
      </c>
      <c r="B66" s="10" t="s">
        <v>80</v>
      </c>
      <c r="C66" s="10">
        <v>2</v>
      </c>
      <c r="D66" s="17">
        <v>200</v>
      </c>
      <c r="E66" s="9">
        <v>400</v>
      </c>
      <c r="F66" s="13"/>
      <c r="G66" s="13" t="s">
        <v>73</v>
      </c>
    </row>
    <row r="67" ht="30" customHeight="1" spans="1:7">
      <c r="A67" s="30" t="s">
        <v>81</v>
      </c>
      <c r="B67" s="20"/>
      <c r="C67" s="21">
        <f ca="1">SUM(C4:C67)</f>
        <v>576.34</v>
      </c>
      <c r="D67" s="31"/>
      <c r="E67" s="13">
        <f ca="1">SUM(E4:E67)</f>
        <v>115268</v>
      </c>
      <c r="F67" s="13"/>
      <c r="G67" s="21"/>
    </row>
    <row r="68" ht="30" customHeight="1" spans="1:7">
      <c r="A68" s="32"/>
      <c r="B68" s="23"/>
      <c r="C68" s="24"/>
      <c r="D68" s="31"/>
      <c r="E68" s="13"/>
      <c r="F68" s="13"/>
      <c r="G68" s="24"/>
    </row>
  </sheetData>
  <mergeCells count="8">
    <mergeCell ref="A1:G1"/>
    <mergeCell ref="A2:G2"/>
    <mergeCell ref="C67:C68"/>
    <mergeCell ref="D67:D68"/>
    <mergeCell ref="E67:E68"/>
    <mergeCell ref="F67:F68"/>
    <mergeCell ref="G67:G68"/>
    <mergeCell ref="A67:B6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2"/>
  <sheetViews>
    <sheetView workbookViewId="0">
      <selection activeCell="B3" sqref="B$1:F$1048576"/>
    </sheetView>
  </sheetViews>
  <sheetFormatPr defaultColWidth="9" defaultRowHeight="13.5" outlineLevelCol="5"/>
  <cols>
    <col min="1" max="1" width="8.25" style="8" customWidth="1"/>
    <col min="2" max="6" width="17.5" style="8" customWidth="1"/>
    <col min="7" max="10" width="22.0083333333333" customWidth="1"/>
  </cols>
  <sheetData>
    <row r="1" ht="30" customHeight="1" spans="1:6">
      <c r="A1" s="9" t="s">
        <v>82</v>
      </c>
      <c r="B1" s="9"/>
      <c r="C1" s="9"/>
      <c r="D1" s="9"/>
      <c r="E1" s="9"/>
      <c r="F1" s="9"/>
    </row>
    <row r="2" ht="30" customHeight="1" spans="1:6">
      <c r="A2" s="9" t="s">
        <v>83</v>
      </c>
      <c r="B2" s="9"/>
      <c r="C2" s="9"/>
      <c r="D2" s="9"/>
      <c r="E2" s="9"/>
      <c r="F2" s="9"/>
    </row>
    <row r="3" ht="52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8</v>
      </c>
    </row>
    <row r="4" ht="30" customHeight="1" spans="1:6">
      <c r="A4" s="9">
        <v>1</v>
      </c>
      <c r="B4" s="10" t="s">
        <v>84</v>
      </c>
      <c r="C4" s="10">
        <v>4</v>
      </c>
      <c r="D4" s="9">
        <v>200</v>
      </c>
      <c r="E4" s="9">
        <f t="shared" ref="E4:E17" si="0">C4*D4</f>
        <v>800</v>
      </c>
      <c r="F4" s="9" t="s">
        <v>10</v>
      </c>
    </row>
    <row r="5" ht="30" customHeight="1" spans="1:6">
      <c r="A5" s="9">
        <v>2</v>
      </c>
      <c r="B5" s="10" t="s">
        <v>85</v>
      </c>
      <c r="C5" s="10">
        <v>2.3</v>
      </c>
      <c r="D5" s="9">
        <v>200</v>
      </c>
      <c r="E5" s="9">
        <f t="shared" si="0"/>
        <v>460</v>
      </c>
      <c r="F5" s="9" t="s">
        <v>10</v>
      </c>
    </row>
    <row r="6" ht="30" customHeight="1" spans="1:6">
      <c r="A6" s="9">
        <v>3</v>
      </c>
      <c r="B6" s="10" t="s">
        <v>86</v>
      </c>
      <c r="C6" s="10">
        <v>2.3</v>
      </c>
      <c r="D6" s="9">
        <v>200</v>
      </c>
      <c r="E6" s="9">
        <f t="shared" si="0"/>
        <v>460</v>
      </c>
      <c r="F6" s="9" t="s">
        <v>10</v>
      </c>
    </row>
    <row r="7" ht="30" customHeight="1" spans="1:6">
      <c r="A7" s="9">
        <v>4</v>
      </c>
      <c r="B7" s="10" t="s">
        <v>87</v>
      </c>
      <c r="C7" s="10">
        <v>1.1</v>
      </c>
      <c r="D7" s="9">
        <v>200</v>
      </c>
      <c r="E7" s="9">
        <f t="shared" si="0"/>
        <v>220</v>
      </c>
      <c r="F7" s="9" t="s">
        <v>10</v>
      </c>
    </row>
    <row r="8" ht="30" customHeight="1" spans="1:6">
      <c r="A8" s="9">
        <v>5</v>
      </c>
      <c r="B8" s="10" t="s">
        <v>88</v>
      </c>
      <c r="C8" s="10">
        <v>6.4</v>
      </c>
      <c r="D8" s="9">
        <v>200</v>
      </c>
      <c r="E8" s="9">
        <f t="shared" si="0"/>
        <v>1280</v>
      </c>
      <c r="F8" s="9" t="s">
        <v>10</v>
      </c>
    </row>
    <row r="9" ht="30" customHeight="1" spans="1:6">
      <c r="A9" s="9">
        <v>6</v>
      </c>
      <c r="B9" s="10" t="s">
        <v>89</v>
      </c>
      <c r="C9" s="10">
        <v>1.1</v>
      </c>
      <c r="D9" s="9">
        <v>200</v>
      </c>
      <c r="E9" s="9">
        <f t="shared" si="0"/>
        <v>220</v>
      </c>
      <c r="F9" s="9" t="s">
        <v>10</v>
      </c>
    </row>
    <row r="10" ht="30" customHeight="1" spans="1:6">
      <c r="A10" s="9">
        <v>7</v>
      </c>
      <c r="B10" s="10" t="s">
        <v>90</v>
      </c>
      <c r="C10" s="10">
        <v>6.28</v>
      </c>
      <c r="D10" s="9">
        <v>200</v>
      </c>
      <c r="E10" s="9">
        <f t="shared" si="0"/>
        <v>1256</v>
      </c>
      <c r="F10" s="9" t="s">
        <v>10</v>
      </c>
    </row>
    <row r="11" ht="30" customHeight="1" spans="1:6">
      <c r="A11" s="9">
        <v>8</v>
      </c>
      <c r="B11" s="10" t="s">
        <v>91</v>
      </c>
      <c r="C11" s="10">
        <v>8.13</v>
      </c>
      <c r="D11" s="9">
        <v>200</v>
      </c>
      <c r="E11" s="9">
        <f t="shared" si="0"/>
        <v>1626</v>
      </c>
      <c r="F11" s="9" t="s">
        <v>10</v>
      </c>
    </row>
    <row r="12" ht="30" customHeight="1" spans="1:6">
      <c r="A12" s="9">
        <v>9</v>
      </c>
      <c r="B12" s="10" t="s">
        <v>92</v>
      </c>
      <c r="C12" s="11">
        <v>6.2</v>
      </c>
      <c r="D12" s="9">
        <v>200</v>
      </c>
      <c r="E12" s="9">
        <f t="shared" si="0"/>
        <v>1240</v>
      </c>
      <c r="F12" s="9" t="s">
        <v>10</v>
      </c>
    </row>
    <row r="13" ht="30" customHeight="1" spans="1:6">
      <c r="A13" s="9">
        <v>10</v>
      </c>
      <c r="B13" s="12" t="s">
        <v>93</v>
      </c>
      <c r="C13" s="12">
        <v>2</v>
      </c>
      <c r="D13" s="9">
        <v>200</v>
      </c>
      <c r="E13" s="9">
        <f t="shared" si="0"/>
        <v>400</v>
      </c>
      <c r="F13" s="13" t="s">
        <v>31</v>
      </c>
    </row>
    <row r="14" ht="30" customHeight="1" spans="1:6">
      <c r="A14" s="9">
        <v>11</v>
      </c>
      <c r="B14" s="12" t="s">
        <v>94</v>
      </c>
      <c r="C14" s="12">
        <v>2</v>
      </c>
      <c r="D14" s="9">
        <v>200</v>
      </c>
      <c r="E14" s="9">
        <f t="shared" si="0"/>
        <v>400</v>
      </c>
      <c r="F14" s="13" t="s">
        <v>31</v>
      </c>
    </row>
    <row r="15" ht="30" customHeight="1" spans="1:6">
      <c r="A15" s="9">
        <v>12</v>
      </c>
      <c r="B15" s="12" t="s">
        <v>95</v>
      </c>
      <c r="C15" s="12">
        <v>3</v>
      </c>
      <c r="D15" s="9">
        <v>200</v>
      </c>
      <c r="E15" s="9">
        <f t="shared" si="0"/>
        <v>600</v>
      </c>
      <c r="F15" s="13" t="s">
        <v>31</v>
      </c>
    </row>
    <row r="16" ht="30" customHeight="1" spans="1:6">
      <c r="A16" s="9">
        <v>13</v>
      </c>
      <c r="B16" s="12" t="s">
        <v>96</v>
      </c>
      <c r="C16" s="14">
        <v>12</v>
      </c>
      <c r="D16" s="9">
        <v>200</v>
      </c>
      <c r="E16" s="9">
        <f t="shared" si="0"/>
        <v>2400</v>
      </c>
      <c r="F16" s="13" t="s">
        <v>31</v>
      </c>
    </row>
    <row r="17" ht="30" customHeight="1" spans="1:6">
      <c r="A17" s="9">
        <v>14</v>
      </c>
      <c r="B17" s="12" t="s">
        <v>97</v>
      </c>
      <c r="C17" s="10">
        <v>12.26</v>
      </c>
      <c r="D17" s="9">
        <v>200</v>
      </c>
      <c r="E17" s="9">
        <f t="shared" si="0"/>
        <v>2452</v>
      </c>
      <c r="F17" s="13" t="s">
        <v>31</v>
      </c>
    </row>
    <row r="18" ht="30" customHeight="1" spans="1:6">
      <c r="A18" s="9">
        <v>15</v>
      </c>
      <c r="B18" s="10" t="s">
        <v>98</v>
      </c>
      <c r="C18" s="15">
        <v>8</v>
      </c>
      <c r="D18" s="9">
        <v>200</v>
      </c>
      <c r="E18" s="9">
        <f t="shared" ref="E18:E30" si="1">C18*200</f>
        <v>1600</v>
      </c>
      <c r="F18" s="13" t="s">
        <v>38</v>
      </c>
    </row>
    <row r="19" ht="30" customHeight="1" spans="1:6">
      <c r="A19" s="9">
        <v>16</v>
      </c>
      <c r="B19" s="10" t="s">
        <v>99</v>
      </c>
      <c r="C19" s="15">
        <v>39.15</v>
      </c>
      <c r="D19" s="9">
        <v>200</v>
      </c>
      <c r="E19" s="9">
        <f t="shared" si="1"/>
        <v>7830</v>
      </c>
      <c r="F19" s="13" t="s">
        <v>38</v>
      </c>
    </row>
    <row r="20" ht="30" customHeight="1" spans="1:6">
      <c r="A20" s="9">
        <v>17</v>
      </c>
      <c r="B20" s="12" t="s">
        <v>100</v>
      </c>
      <c r="C20" s="15">
        <v>3</v>
      </c>
      <c r="D20" s="9">
        <v>200</v>
      </c>
      <c r="E20" s="9">
        <f t="shared" si="1"/>
        <v>600</v>
      </c>
      <c r="F20" s="13" t="s">
        <v>38</v>
      </c>
    </row>
    <row r="21" ht="30" customHeight="1" spans="1:6">
      <c r="A21" s="9">
        <v>18</v>
      </c>
      <c r="B21" s="12" t="s">
        <v>101</v>
      </c>
      <c r="C21" s="15">
        <v>2.9</v>
      </c>
      <c r="D21" s="9">
        <v>200</v>
      </c>
      <c r="E21" s="9">
        <f t="shared" si="1"/>
        <v>580</v>
      </c>
      <c r="F21" s="13" t="s">
        <v>38</v>
      </c>
    </row>
    <row r="22" ht="30" customHeight="1" spans="1:6">
      <c r="A22" s="9">
        <v>19</v>
      </c>
      <c r="B22" s="12" t="s">
        <v>102</v>
      </c>
      <c r="C22" s="15">
        <v>3</v>
      </c>
      <c r="D22" s="9">
        <v>200</v>
      </c>
      <c r="E22" s="9">
        <f t="shared" si="1"/>
        <v>600</v>
      </c>
      <c r="F22" s="13" t="s">
        <v>38</v>
      </c>
    </row>
    <row r="23" ht="30" customHeight="1" spans="1:6">
      <c r="A23" s="9">
        <v>20</v>
      </c>
      <c r="B23" s="12" t="s">
        <v>103</v>
      </c>
      <c r="C23" s="15">
        <v>3.5</v>
      </c>
      <c r="D23" s="9">
        <v>200</v>
      </c>
      <c r="E23" s="9">
        <f t="shared" si="1"/>
        <v>700</v>
      </c>
      <c r="F23" s="13" t="s">
        <v>38</v>
      </c>
    </row>
    <row r="24" ht="30" customHeight="1" spans="1:6">
      <c r="A24" s="9">
        <v>21</v>
      </c>
      <c r="B24" s="11" t="s">
        <v>104</v>
      </c>
      <c r="C24" s="15">
        <v>4.31</v>
      </c>
      <c r="D24" s="9">
        <v>200</v>
      </c>
      <c r="E24" s="9">
        <f t="shared" si="1"/>
        <v>862</v>
      </c>
      <c r="F24" s="13" t="s">
        <v>38</v>
      </c>
    </row>
    <row r="25" ht="30" customHeight="1" spans="1:6">
      <c r="A25" s="9">
        <v>22</v>
      </c>
      <c r="B25" s="11" t="s">
        <v>105</v>
      </c>
      <c r="C25" s="15">
        <v>3</v>
      </c>
      <c r="D25" s="9">
        <v>200</v>
      </c>
      <c r="E25" s="9">
        <f t="shared" si="1"/>
        <v>600</v>
      </c>
      <c r="F25" s="13" t="s">
        <v>38</v>
      </c>
    </row>
    <row r="26" ht="30" customHeight="1" spans="1:6">
      <c r="A26" s="9">
        <v>23</v>
      </c>
      <c r="B26" s="11" t="s">
        <v>106</v>
      </c>
      <c r="C26" s="15">
        <v>4.2</v>
      </c>
      <c r="D26" s="9">
        <v>200</v>
      </c>
      <c r="E26" s="9">
        <f t="shared" si="1"/>
        <v>840</v>
      </c>
      <c r="F26" s="13" t="s">
        <v>38</v>
      </c>
    </row>
    <row r="27" ht="30" customHeight="1" spans="1:6">
      <c r="A27" s="9">
        <v>24</v>
      </c>
      <c r="B27" s="11" t="s">
        <v>107</v>
      </c>
      <c r="C27" s="15">
        <v>3.3</v>
      </c>
      <c r="D27" s="9">
        <v>200</v>
      </c>
      <c r="E27" s="9">
        <f t="shared" si="1"/>
        <v>660</v>
      </c>
      <c r="F27" s="13" t="s">
        <v>38</v>
      </c>
    </row>
    <row r="28" ht="30" customHeight="1" spans="1:6">
      <c r="A28" s="9">
        <v>25</v>
      </c>
      <c r="B28" s="11" t="s">
        <v>108</v>
      </c>
      <c r="C28" s="15">
        <v>1.6</v>
      </c>
      <c r="D28" s="9">
        <v>200</v>
      </c>
      <c r="E28" s="9">
        <f t="shared" si="1"/>
        <v>320</v>
      </c>
      <c r="F28" s="13" t="s">
        <v>38</v>
      </c>
    </row>
    <row r="29" ht="30" customHeight="1" spans="1:6">
      <c r="A29" s="9">
        <v>26</v>
      </c>
      <c r="B29" s="11" t="s">
        <v>109</v>
      </c>
      <c r="C29" s="15">
        <v>1.69</v>
      </c>
      <c r="D29" s="9">
        <v>200</v>
      </c>
      <c r="E29" s="9">
        <f t="shared" si="1"/>
        <v>338</v>
      </c>
      <c r="F29" s="13" t="s">
        <v>38</v>
      </c>
    </row>
    <row r="30" ht="30" customHeight="1" spans="1:6">
      <c r="A30" s="9">
        <v>27</v>
      </c>
      <c r="B30" s="11" t="s">
        <v>110</v>
      </c>
      <c r="C30" s="15">
        <v>1</v>
      </c>
      <c r="D30" s="9">
        <v>200</v>
      </c>
      <c r="E30" s="9">
        <f t="shared" si="1"/>
        <v>200</v>
      </c>
      <c r="F30" s="13" t="s">
        <v>38</v>
      </c>
    </row>
    <row r="31" ht="30" customHeight="1" spans="1:6">
      <c r="A31" s="9">
        <v>28</v>
      </c>
      <c r="B31" s="16" t="s">
        <v>111</v>
      </c>
      <c r="C31" s="16">
        <v>2.5</v>
      </c>
      <c r="D31" s="17">
        <v>200</v>
      </c>
      <c r="E31" s="17">
        <v>500</v>
      </c>
      <c r="F31" s="13" t="s">
        <v>50</v>
      </c>
    </row>
    <row r="32" ht="30" customHeight="1" spans="1:6">
      <c r="A32" s="9">
        <v>29</v>
      </c>
      <c r="B32" s="18" t="s">
        <v>112</v>
      </c>
      <c r="C32" s="18">
        <v>1.5</v>
      </c>
      <c r="D32" s="17">
        <v>200</v>
      </c>
      <c r="E32" s="17">
        <v>300</v>
      </c>
      <c r="F32" s="13" t="s">
        <v>50</v>
      </c>
    </row>
    <row r="33" ht="30" customHeight="1" spans="1:6">
      <c r="A33" s="9">
        <v>30</v>
      </c>
      <c r="B33" s="10" t="s">
        <v>113</v>
      </c>
      <c r="C33" s="10">
        <v>1</v>
      </c>
      <c r="D33" s="9">
        <v>200</v>
      </c>
      <c r="E33" s="9">
        <f>C33*200</f>
        <v>200</v>
      </c>
      <c r="F33" s="13" t="s">
        <v>52</v>
      </c>
    </row>
    <row r="34" ht="30" customHeight="1" spans="1:6">
      <c r="A34" s="9">
        <v>31</v>
      </c>
      <c r="B34" s="10" t="s">
        <v>114</v>
      </c>
      <c r="C34" s="10">
        <v>1</v>
      </c>
      <c r="D34" s="9">
        <v>200</v>
      </c>
      <c r="E34" s="9">
        <f>C34*200</f>
        <v>200</v>
      </c>
      <c r="F34" s="13" t="s">
        <v>52</v>
      </c>
    </row>
    <row r="35" ht="30" customHeight="1" spans="1:6">
      <c r="A35" s="9">
        <v>32</v>
      </c>
      <c r="B35" s="10" t="s">
        <v>115</v>
      </c>
      <c r="C35" s="10">
        <v>2.2</v>
      </c>
      <c r="D35" s="9">
        <v>200</v>
      </c>
      <c r="E35" s="9">
        <f t="shared" ref="E35:E41" si="2">C35*D35</f>
        <v>440</v>
      </c>
      <c r="F35" s="13" t="s">
        <v>55</v>
      </c>
    </row>
    <row r="36" ht="30" customHeight="1" spans="1:6">
      <c r="A36" s="9">
        <v>33</v>
      </c>
      <c r="B36" s="10" t="s">
        <v>116</v>
      </c>
      <c r="C36" s="10">
        <v>4</v>
      </c>
      <c r="D36" s="9">
        <v>200</v>
      </c>
      <c r="E36" s="9">
        <f t="shared" si="2"/>
        <v>800</v>
      </c>
      <c r="F36" s="13" t="s">
        <v>55</v>
      </c>
    </row>
    <row r="37" ht="30" customHeight="1" spans="1:6">
      <c r="A37" s="9">
        <v>34</v>
      </c>
      <c r="B37" s="10" t="s">
        <v>117</v>
      </c>
      <c r="C37" s="10">
        <v>3.9</v>
      </c>
      <c r="D37" s="9">
        <v>200</v>
      </c>
      <c r="E37" s="9">
        <f t="shared" si="2"/>
        <v>780</v>
      </c>
      <c r="F37" s="13" t="s">
        <v>55</v>
      </c>
    </row>
    <row r="38" ht="30" customHeight="1" spans="1:6">
      <c r="A38" s="9">
        <v>35</v>
      </c>
      <c r="B38" s="10" t="s">
        <v>118</v>
      </c>
      <c r="C38" s="10">
        <v>2</v>
      </c>
      <c r="D38" s="9">
        <v>200</v>
      </c>
      <c r="E38" s="9">
        <f t="shared" si="2"/>
        <v>400</v>
      </c>
      <c r="F38" s="13" t="s">
        <v>55</v>
      </c>
    </row>
    <row r="39" ht="30" customHeight="1" spans="1:6">
      <c r="A39" s="9">
        <v>36</v>
      </c>
      <c r="B39" s="10" t="s">
        <v>119</v>
      </c>
      <c r="C39" s="10">
        <v>4</v>
      </c>
      <c r="D39" s="9">
        <v>200</v>
      </c>
      <c r="E39" s="9">
        <f t="shared" si="2"/>
        <v>800</v>
      </c>
      <c r="F39" s="13" t="s">
        <v>55</v>
      </c>
    </row>
    <row r="40" ht="30" customHeight="1" spans="1:6">
      <c r="A40" s="9">
        <v>37</v>
      </c>
      <c r="B40" s="10" t="s">
        <v>120</v>
      </c>
      <c r="C40" s="10">
        <v>5</v>
      </c>
      <c r="D40" s="9">
        <v>200</v>
      </c>
      <c r="E40" s="9">
        <f t="shared" si="2"/>
        <v>1000</v>
      </c>
      <c r="F40" s="13" t="s">
        <v>55</v>
      </c>
    </row>
    <row r="41" ht="30" customHeight="1" spans="1:6">
      <c r="A41" s="9">
        <v>38</v>
      </c>
      <c r="B41" s="10" t="s">
        <v>121</v>
      </c>
      <c r="C41" s="10">
        <v>4.7</v>
      </c>
      <c r="D41" s="9">
        <v>200</v>
      </c>
      <c r="E41" s="9">
        <f t="shared" si="2"/>
        <v>940</v>
      </c>
      <c r="F41" s="13" t="s">
        <v>55</v>
      </c>
    </row>
    <row r="42" ht="30" customHeight="1" spans="1:6">
      <c r="A42" s="9">
        <v>39</v>
      </c>
      <c r="B42" s="10" t="s">
        <v>122</v>
      </c>
      <c r="C42" s="9">
        <v>10</v>
      </c>
      <c r="D42" s="9">
        <v>200</v>
      </c>
      <c r="E42" s="9">
        <f>C42*200</f>
        <v>2000</v>
      </c>
      <c r="F42" s="13" t="s">
        <v>123</v>
      </c>
    </row>
    <row r="43" ht="30" customHeight="1" spans="1:6">
      <c r="A43" s="9">
        <v>40</v>
      </c>
      <c r="B43" s="10" t="s">
        <v>124</v>
      </c>
      <c r="C43" s="10">
        <v>25</v>
      </c>
      <c r="D43" s="9">
        <v>200</v>
      </c>
      <c r="E43" s="9">
        <f t="shared" ref="E43:E50" si="3">C43*D43</f>
        <v>5000</v>
      </c>
      <c r="F43" s="13" t="s">
        <v>61</v>
      </c>
    </row>
    <row r="44" ht="30" customHeight="1" spans="1:6">
      <c r="A44" s="9">
        <v>41</v>
      </c>
      <c r="B44" s="10" t="s">
        <v>125</v>
      </c>
      <c r="C44" s="10">
        <v>24.37</v>
      </c>
      <c r="D44" s="9">
        <v>200</v>
      </c>
      <c r="E44" s="9">
        <f t="shared" si="3"/>
        <v>4874</v>
      </c>
      <c r="F44" s="13" t="s">
        <v>61</v>
      </c>
    </row>
    <row r="45" ht="30" customHeight="1" spans="1:6">
      <c r="A45" s="9">
        <v>42</v>
      </c>
      <c r="B45" s="10" t="s">
        <v>126</v>
      </c>
      <c r="C45" s="10">
        <v>10</v>
      </c>
      <c r="D45" s="9">
        <v>200</v>
      </c>
      <c r="E45" s="9">
        <f t="shared" si="3"/>
        <v>2000</v>
      </c>
      <c r="F45" s="13" t="s">
        <v>61</v>
      </c>
    </row>
    <row r="46" ht="30" customHeight="1" spans="1:6">
      <c r="A46" s="9">
        <v>43</v>
      </c>
      <c r="B46" s="10" t="s">
        <v>127</v>
      </c>
      <c r="C46" s="9">
        <v>4</v>
      </c>
      <c r="D46" s="9">
        <v>200</v>
      </c>
      <c r="E46" s="9">
        <f t="shared" si="3"/>
        <v>800</v>
      </c>
      <c r="F46" s="13" t="s">
        <v>69</v>
      </c>
    </row>
    <row r="47" ht="30" customHeight="1" spans="1:6">
      <c r="A47" s="9">
        <v>44</v>
      </c>
      <c r="B47" s="10" t="s">
        <v>128</v>
      </c>
      <c r="C47" s="9">
        <v>13.6</v>
      </c>
      <c r="D47" s="9">
        <v>200</v>
      </c>
      <c r="E47" s="9">
        <f t="shared" si="3"/>
        <v>2720</v>
      </c>
      <c r="F47" s="13" t="s">
        <v>69</v>
      </c>
    </row>
    <row r="48" ht="30" customHeight="1" spans="1:6">
      <c r="A48" s="9">
        <v>45</v>
      </c>
      <c r="B48" s="10" t="s">
        <v>129</v>
      </c>
      <c r="C48" s="10">
        <v>292.03</v>
      </c>
      <c r="D48" s="9">
        <v>200</v>
      </c>
      <c r="E48" s="9">
        <f t="shared" si="3"/>
        <v>58406</v>
      </c>
      <c r="F48" s="13" t="s">
        <v>69</v>
      </c>
    </row>
    <row r="49" ht="30" customHeight="1" spans="1:6">
      <c r="A49" s="9">
        <v>46</v>
      </c>
      <c r="B49" s="9" t="s">
        <v>130</v>
      </c>
      <c r="C49" s="10">
        <v>84.74</v>
      </c>
      <c r="D49" s="9">
        <v>200</v>
      </c>
      <c r="E49" s="9">
        <f t="shared" si="3"/>
        <v>16948</v>
      </c>
      <c r="F49" s="13" t="s">
        <v>69</v>
      </c>
    </row>
    <row r="50" ht="30" customHeight="1" spans="1:6">
      <c r="A50" s="9">
        <v>47</v>
      </c>
      <c r="B50" s="9" t="s">
        <v>131</v>
      </c>
      <c r="C50" s="10">
        <v>33.57</v>
      </c>
      <c r="D50" s="9">
        <v>200</v>
      </c>
      <c r="E50" s="9">
        <f t="shared" si="3"/>
        <v>6714</v>
      </c>
      <c r="F50" s="13" t="s">
        <v>69</v>
      </c>
    </row>
    <row r="51" ht="30" customHeight="1" spans="1:6">
      <c r="A51" s="9">
        <v>48</v>
      </c>
      <c r="B51" s="13" t="s">
        <v>132</v>
      </c>
      <c r="C51" s="13">
        <v>2.6</v>
      </c>
      <c r="D51" s="13">
        <v>200</v>
      </c>
      <c r="E51" s="13">
        <v>520</v>
      </c>
      <c r="F51" s="13" t="s">
        <v>73</v>
      </c>
    </row>
    <row r="52" ht="30" customHeight="1" spans="1:6">
      <c r="A52" s="9">
        <v>49</v>
      </c>
      <c r="B52" s="13" t="s">
        <v>133</v>
      </c>
      <c r="C52" s="13">
        <v>3.2</v>
      </c>
      <c r="D52" s="13">
        <v>200</v>
      </c>
      <c r="E52" s="13">
        <v>640</v>
      </c>
      <c r="F52" s="13" t="s">
        <v>73</v>
      </c>
    </row>
    <row r="53" ht="30" customHeight="1" spans="1:6">
      <c r="A53" s="9">
        <v>50</v>
      </c>
      <c r="B53" s="13" t="s">
        <v>134</v>
      </c>
      <c r="C53" s="13">
        <v>3.5</v>
      </c>
      <c r="D53" s="13">
        <v>200</v>
      </c>
      <c r="E53" s="13">
        <v>700</v>
      </c>
      <c r="F53" s="13" t="s">
        <v>73</v>
      </c>
    </row>
    <row r="54" ht="30" customHeight="1" spans="1:6">
      <c r="A54" s="9">
        <v>51</v>
      </c>
      <c r="B54" s="13" t="s">
        <v>135</v>
      </c>
      <c r="C54" s="13">
        <v>6.7</v>
      </c>
      <c r="D54" s="13">
        <v>200</v>
      </c>
      <c r="E54" s="13">
        <v>1340</v>
      </c>
      <c r="F54" s="13" t="s">
        <v>73</v>
      </c>
    </row>
    <row r="55" ht="30" customHeight="1" spans="1:6">
      <c r="A55" s="9">
        <v>52</v>
      </c>
      <c r="B55" s="13" t="s">
        <v>136</v>
      </c>
      <c r="C55" s="13">
        <v>3.2</v>
      </c>
      <c r="D55" s="13">
        <v>200</v>
      </c>
      <c r="E55" s="13">
        <v>640</v>
      </c>
      <c r="F55" s="13" t="s">
        <v>73</v>
      </c>
    </row>
    <row r="56" ht="30" customHeight="1" spans="1:6">
      <c r="A56" s="19" t="s">
        <v>81</v>
      </c>
      <c r="B56" s="20"/>
      <c r="C56" s="21">
        <f>SUM(C4:C55)</f>
        <v>696.03</v>
      </c>
      <c r="D56" s="21"/>
      <c r="E56" s="21">
        <f>SUM(E4:E55)</f>
        <v>139206</v>
      </c>
      <c r="F56" s="21"/>
    </row>
    <row r="57" ht="30" customHeight="1" spans="1:6">
      <c r="A57" s="22"/>
      <c r="B57" s="23"/>
      <c r="C57" s="24"/>
      <c r="D57" s="24"/>
      <c r="E57" s="24"/>
      <c r="F57" s="24"/>
    </row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</sheetData>
  <mergeCells count="7">
    <mergeCell ref="A1:F1"/>
    <mergeCell ref="A2:F2"/>
    <mergeCell ref="C56:C57"/>
    <mergeCell ref="D56:D57"/>
    <mergeCell ref="E56:E57"/>
    <mergeCell ref="F56:F57"/>
    <mergeCell ref="A56:B57"/>
  </mergeCells>
  <pageMargins left="0.590277777777778" right="0.314583333333333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3" sqref="C$1:G$1048576"/>
    </sheetView>
  </sheetViews>
  <sheetFormatPr defaultColWidth="9" defaultRowHeight="13.5" outlineLevelCol="6"/>
  <cols>
    <col min="1" max="1" width="7.75" customWidth="1"/>
    <col min="2" max="2" width="18.875" customWidth="1"/>
    <col min="3" max="7" width="13.375" customWidth="1"/>
  </cols>
  <sheetData>
    <row r="1" ht="30" customHeight="1" spans="1:7">
      <c r="A1" s="1" t="s">
        <v>137</v>
      </c>
      <c r="B1" s="1"/>
      <c r="C1" s="1"/>
      <c r="D1" s="1"/>
      <c r="E1" s="1"/>
      <c r="F1" s="1"/>
      <c r="G1" s="1"/>
    </row>
    <row r="2" ht="30" customHeight="1" spans="1:7">
      <c r="A2" s="1" t="s">
        <v>138</v>
      </c>
      <c r="B2" s="1"/>
      <c r="C2" s="1"/>
      <c r="D2" s="1"/>
      <c r="E2" s="1"/>
      <c r="F2" s="1"/>
      <c r="G2" s="1"/>
    </row>
    <row r="3" ht="57" customHeight="1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ht="48" customHeight="1" spans="1:7">
      <c r="A4" s="2">
        <v>1</v>
      </c>
      <c r="B4" s="3" t="s">
        <v>139</v>
      </c>
      <c r="C4" s="2">
        <v>401.64</v>
      </c>
      <c r="D4" s="2">
        <v>200</v>
      </c>
      <c r="E4" s="2">
        <f t="shared" ref="E4:E8" si="0">C4*200</f>
        <v>80328</v>
      </c>
      <c r="F4" s="2"/>
      <c r="G4" s="2" t="s">
        <v>10</v>
      </c>
    </row>
    <row r="5" ht="56" customHeight="1" spans="1:7">
      <c r="A5" s="2">
        <v>2</v>
      </c>
      <c r="B5" s="4" t="s">
        <v>140</v>
      </c>
      <c r="C5" s="2">
        <v>236.13</v>
      </c>
      <c r="D5" s="2">
        <v>200</v>
      </c>
      <c r="E5" s="2">
        <f t="shared" si="0"/>
        <v>47226</v>
      </c>
      <c r="F5" s="2"/>
      <c r="G5" s="2" t="s">
        <v>10</v>
      </c>
    </row>
    <row r="6" ht="46" customHeight="1" spans="1:7">
      <c r="A6" s="2">
        <v>3</v>
      </c>
      <c r="B6" s="4" t="s">
        <v>141</v>
      </c>
      <c r="C6" s="3">
        <v>386.3</v>
      </c>
      <c r="D6" s="2">
        <v>200</v>
      </c>
      <c r="E6" s="2">
        <f>D6*C6</f>
        <v>77260</v>
      </c>
      <c r="F6" s="5"/>
      <c r="G6" s="5" t="s">
        <v>31</v>
      </c>
    </row>
    <row r="7" ht="49" customHeight="1" spans="1:7">
      <c r="A7" s="2">
        <v>4</v>
      </c>
      <c r="B7" s="4" t="s">
        <v>142</v>
      </c>
      <c r="C7" s="3">
        <v>260.49</v>
      </c>
      <c r="D7" s="2">
        <v>200</v>
      </c>
      <c r="E7" s="2">
        <f>D7*C7</f>
        <v>52098</v>
      </c>
      <c r="F7" s="2"/>
      <c r="G7" s="6" t="s">
        <v>143</v>
      </c>
    </row>
    <row r="8" ht="48" customHeight="1" spans="1:7">
      <c r="A8" s="2">
        <v>5</v>
      </c>
      <c r="B8" s="4" t="s">
        <v>144</v>
      </c>
      <c r="C8" s="7">
        <v>306.47</v>
      </c>
      <c r="D8" s="2">
        <v>200</v>
      </c>
      <c r="E8" s="2">
        <f t="shared" si="0"/>
        <v>61294</v>
      </c>
      <c r="F8" s="5"/>
      <c r="G8" s="5" t="s">
        <v>123</v>
      </c>
    </row>
    <row r="9" ht="30" customHeight="1" spans="1:7">
      <c r="A9" s="5" t="s">
        <v>81</v>
      </c>
      <c r="B9" s="5"/>
      <c r="C9" s="5">
        <f>SUM(C4:C8)</f>
        <v>1591.03</v>
      </c>
      <c r="D9" s="5">
        <f>SUM(D4:D8)</f>
        <v>1000</v>
      </c>
      <c r="E9" s="5">
        <f>SUM(E4:E8)</f>
        <v>318206</v>
      </c>
      <c r="F9" s="5"/>
      <c r="G9" s="5"/>
    </row>
  </sheetData>
  <mergeCells count="3">
    <mergeCell ref="A1:G1"/>
    <mergeCell ref="A2:G2"/>
    <mergeCell ref="A9:B9"/>
  </mergeCells>
  <pageMargins left="0.314583333333333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小杂粮资金兑付花名册（一般户）</vt:lpstr>
      <vt:lpstr>小杂粮资金兑付花名册2（脱贫户）</vt:lpstr>
      <vt:lpstr>小杂资金兑付花名册3（新型经营主体)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2023-07-11T00:59:00Z</dcterms:created>
  <dcterms:modified xsi:type="dcterms:W3CDTF">2023-08-18T08:23:11Z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97E0FB98D88343EAA2BFC1277FB049B7_13</vt:lpwstr>
  </property>
  <property fmtid="{D5CDD505-2E9C-101B-9397-08002B2CF9AE}" pid="3" name="KSOProductBuildVer">
    <vt:lpwstr>2052-11.8.2.8506</vt:lpwstr>
  </property>
</Properties>
</file>