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<sst xmlns="http://schemas.openxmlformats.org/spreadsheetml/2006/main" count="21" uniqueCount="17">
  <si>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2023年“出户入园”项目任务完成情况及资金兑付公示表</t>
  </si>
  <si>
    <t>序号</t>
  </si>
  <si>
    <t>项目名称</t>
  </si>
  <si>
    <t>项目实施主体名称</t>
  </si>
  <si>
    <t>牛棚</t>
  </si>
  <si>
    <t>硬化</t>
  </si>
  <si>
    <t>核验兑付补贴资金
(万元)</t>
  </si>
  <si>
    <t>已兑付资金
（万元）</t>
  </si>
  <si>
    <t>本次计划兑付资金（万元）</t>
  </si>
  <si>
    <t>备注</t>
  </si>
  <si>
    <t>第三方核验(㎡)</t>
  </si>
  <si>
    <t>农牧(㎡)</t>
  </si>
  <si>
    <t>补贴标准
（元）</t>
  </si>
  <si>
    <t>核验补贴资金
（万元）</t>
  </si>
  <si>
    <t>隆德县惠农牧业养殖发展有限公司“出户入园”养殖园区项目</t>
  </si>
  <si>
    <r>
      <rPr>
        <sz val="10.5"/>
        <color theme="1"/>
        <rFont val="宋体"/>
        <charset val="134"/>
      </rPr>
      <t>隆德县惠农牧业养殖发展有限公司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</si>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</sst>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O6" sqref="O6"/>
    </sheetView>
  </sheetViews>
  <sheetFormatPr defaultColWidth="18.4416666666667" defaultRowHeight="34" customHeight="1" outlineLevelRow="4"/>
  <cols>
    <col min="1" max="1" width="7.33333333333333" style="3" customWidth="1"/>
    <col min="2" max="2" width="12.875" style="4" customWidth="1"/>
    <col min="3" max="3" width="9.75" style="5" customWidth="1"/>
    <col min="4" max="6" width="9.96666666666667" style="6" customWidth="1"/>
    <col min="7" max="7" width="9" style="7" customWidth="1"/>
    <col min="8" max="8" width="6.5" style="6" customWidth="1"/>
    <col min="9" max="9" width="6.875" style="6" customWidth="1"/>
    <col min="10" max="10" width="7.75" style="6" customWidth="1"/>
    <col min="11" max="11" width="9.96666666666667" style="8" customWidth="1"/>
    <col min="12" max="12" width="11.225" style="4" customWidth="1"/>
    <col min="13" max="13" width="6.125" style="1" customWidth="1"/>
    <col min="14" max="14" width="8.5" style="1" customWidth="1"/>
    <col min="15" max="15" width="5.75" style="1" customWidth="1"/>
    <col min="16" max="16379" width="18.4416666666667" style="1" customWidth="1"/>
    <col min="16380" max="16380" width="18.4416666666667" style="1"/>
  </cols>
  <sheetData>
    <row r="1" s="1" customFormat="1" ht="57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1" customFormat="1" ht="38" customHeight="1" spans="1:15">
      <c r="A2" s="10" t="s">
        <v>1</v>
      </c>
      <c r="B2" s="11" t="s">
        <v>2</v>
      </c>
      <c r="C2" s="11" t="s">
        <v>3</v>
      </c>
      <c r="D2" s="12" t="s">
        <v>4</v>
      </c>
      <c r="E2" s="13"/>
      <c r="F2" s="13"/>
      <c r="G2" s="14"/>
      <c r="H2" s="15" t="s">
        <v>5</v>
      </c>
      <c r="I2" s="15"/>
      <c r="J2" s="15"/>
      <c r="K2" s="15"/>
      <c r="L2" s="27" t="s">
        <v>6</v>
      </c>
      <c r="M2" s="28" t="s">
        <v>7</v>
      </c>
      <c r="N2" s="28" t="s">
        <v>8</v>
      </c>
      <c r="O2" s="28" t="s">
        <v>9</v>
      </c>
    </row>
    <row r="3" s="1" customFormat="1" ht="56" customHeight="1" spans="1:15">
      <c r="A3" s="16"/>
      <c r="B3" s="17"/>
      <c r="C3" s="17"/>
      <c r="D3" s="15" t="s">
        <v>10</v>
      </c>
      <c r="E3" s="15" t="s">
        <v>11</v>
      </c>
      <c r="F3" s="15" t="s">
        <v>12</v>
      </c>
      <c r="G3" s="18" t="s">
        <v>13</v>
      </c>
      <c r="H3" s="15" t="s">
        <v>10</v>
      </c>
      <c r="I3" s="15" t="s">
        <v>11</v>
      </c>
      <c r="J3" s="15" t="s">
        <v>12</v>
      </c>
      <c r="K3" s="15" t="s">
        <v>13</v>
      </c>
      <c r="L3" s="29"/>
      <c r="M3" s="28"/>
      <c r="N3" s="28"/>
      <c r="O3" s="28"/>
    </row>
    <row r="4" s="2" customFormat="1" ht="78" customHeight="1" spans="1:15">
      <c r="A4" s="19">
        <v>1</v>
      </c>
      <c r="B4" s="20" t="s">
        <v>14</v>
      </c>
      <c r="C4" s="21" t="s">
        <v>15</v>
      </c>
      <c r="D4" s="20">
        <v>3105</v>
      </c>
      <c r="E4" s="20">
        <v>3105.7</v>
      </c>
      <c r="F4" s="20">
        <v>300</v>
      </c>
      <c r="G4" s="20">
        <f>D4*F4/10000</f>
        <v>93.15</v>
      </c>
      <c r="H4" s="20">
        <v>379</v>
      </c>
      <c r="I4" s="20">
        <v>379.4</v>
      </c>
      <c r="J4" s="20">
        <v>80</v>
      </c>
      <c r="K4" s="20">
        <f>H4*J4/10000</f>
        <v>3.032</v>
      </c>
      <c r="L4" s="20">
        <f>G4+K4</f>
        <v>96.182</v>
      </c>
      <c r="M4" s="20">
        <v>50</v>
      </c>
      <c r="N4" s="20">
        <f>L4-M4</f>
        <v>46.182</v>
      </c>
      <c r="O4" s="20"/>
    </row>
    <row r="5" s="1" customFormat="1" ht="46" customHeight="1" spans="1:15">
      <c r="A5" s="22" t="s">
        <v>16</v>
      </c>
      <c r="B5" s="23"/>
      <c r="C5" s="24"/>
      <c r="D5" s="25"/>
      <c r="E5" s="25"/>
      <c r="F5" s="25"/>
      <c r="G5" s="26">
        <f>SUM(G4:G4)</f>
        <v>93.15</v>
      </c>
      <c r="H5" s="25"/>
      <c r="I5" s="25"/>
      <c r="J5" s="20"/>
      <c r="K5" s="20">
        <f>SUM(K4:K4)</f>
        <v>3.032</v>
      </c>
      <c r="L5" s="20">
        <f>SUM(L4:L4)</f>
        <v>96.182</v>
      </c>
      <c r="M5" s="20">
        <f>SUM(M4:M4)</f>
        <v>50</v>
      </c>
      <c r="N5" s="20">
        <f>SUM(N4:N4)</f>
        <v>46.182</v>
      </c>
      <c r="O5" s="30"/>
    </row>
  </sheetData>
  <mergeCells count="11">
    <mergeCell ref="A1:O1"/>
    <mergeCell ref="D2:G2"/>
    <mergeCell ref="H2:K2"/>
    <mergeCell ref="A5:C5"/>
    <mergeCell ref="A2:A3"/>
    <mergeCell ref="B2:B3"/>
    <mergeCell ref="C2:C3"/>
    <mergeCell ref="L2:L3"/>
    <mergeCell ref="M2:M3"/>
    <mergeCell ref="N2:N3"/>
    <mergeCell ref="O2:O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赵宏伟</cp:lastModifiedBy>
  <dcterms:created xsi:type="dcterms:W3CDTF">2024-01-16T08:13:00Z</dcterms:created>
  <dcterms:modified xsi:type="dcterms:W3CDTF">2024-01-17T01:28:34Z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C683BB48B6F3425F8BC70860CFD37506_11</vt:lpwstr>
  </property>
  <property fmtid="{D5CDD505-2E9C-101B-9397-08002B2CF9AE}" pid="3" name="KSOProductBuildVer">
    <vt:lpwstr>2052-12.1.0.16120</vt:lpwstr>
  </property>
</Properties>
</file>