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脱贫户" sheetId="1" r:id="rId1"/>
    <sheet name="一般户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<sst xmlns="http://schemas.openxmlformats.org/spreadsheetml/2006/main" count="56" uniqueCount="40">
  <si>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2023年隆德县联财镇饲草调制（脱贫户）资金兑付公示表</t>
  </si>
  <si>
    <t>序号</t>
  </si>
  <si>
    <t>户主姓名</t>
  </si>
  <si>
    <t>青贮池容积（立方米）</t>
  </si>
  <si>
    <t>数量（吨）</t>
  </si>
  <si>
    <t>补助标准（元/吨）</t>
  </si>
  <si>
    <t>补助金额（元）</t>
  </si>
  <si>
    <t>备注</t>
  </si>
  <si>
    <t>慕建都</t>
  </si>
  <si>
    <t>李卫兵</t>
  </si>
  <si>
    <t>李建红</t>
  </si>
  <si>
    <t>陈寿文</t>
  </si>
  <si>
    <t>李强强</t>
  </si>
  <si>
    <t>王军强</t>
  </si>
  <si>
    <t>脱三保</t>
  </si>
  <si>
    <t>合计</t>
  </si>
  <si>
    <t>2023年隆德县联财镇饲草调制（一般户）资金兑付公示表</t>
  </si>
  <si>
    <t>李锁利</t>
  </si>
  <si>
    <t>太联村集体经济</t>
  </si>
  <si>
    <t>王会学</t>
  </si>
  <si>
    <t>王堆学</t>
  </si>
  <si>
    <t>秦彦龙</t>
  </si>
  <si>
    <t>王红军</t>
  </si>
  <si>
    <t>王德有</t>
  </si>
  <si>
    <t>王军刚</t>
  </si>
  <si>
    <t>王小鱼</t>
  </si>
  <si>
    <t>张转红</t>
  </si>
  <si>
    <t>赵亚宁</t>
  </si>
  <si>
    <r>
      <rPr>
        <b/>
        <sz val="18"/>
        <rFont val="宋体"/>
        <charset val="134"/>
      </rPr>
      <t>2023年隆德县</t>
    </r>
    <r>
      <rPr>
        <b/>
        <u/>
        <sz val="18"/>
        <rFont val="宋体"/>
        <charset val="134"/>
      </rPr>
      <t xml:space="preserve"> 联财</t>
    </r>
    <r>
      <rPr>
        <b/>
        <sz val="18"/>
        <rFont val="宋体"/>
        <charset val="134"/>
      </rPr>
      <t>乡（镇）饲草调制资金兑付公示汇总表</t>
    </r>
  </si>
  <si>
    <t>村组</t>
  </si>
  <si>
    <t>脱贫户</t>
  </si>
  <si>
    <t>一般户</t>
  </si>
  <si>
    <t>吨数</t>
  </si>
  <si>
    <t>金额（元)</t>
  </si>
  <si>
    <t>太联村</t>
  </si>
  <si>
    <t>联合村</t>
  </si>
  <si>
    <t>联财村</t>
  </si>
  <si>
    <t>恒光村</t>
  </si>
  <si>
    <t>张楼村</t>
  </si>
  <si>
    <t>乡镇负责人签字：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</si>
</sst>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u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52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母牛乡镇自验表" xfId="49"/>
    <cellStyle name="常规 2" xfId="50"/>
    <cellStyle name="常规_Sheet2" xfId="51"/>
    <cellStyle name="常规_Sheet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L3" sqref="L3"/>
    </sheetView>
  </sheetViews>
  <sheetFormatPr defaultColWidth="9" defaultRowHeight="53" customHeight="1" outlineLevelCol="6"/>
  <cols>
    <col min="1" max="1" width="9" style="3"/>
    <col min="2" max="7" width="14.5" style="3" customWidth="1"/>
    <col min="8" max="16384" width="9" style="3"/>
  </cols>
  <sheetData>
    <row r="1" s="3" customFormat="1" customHeight="1" spans="1:7">
      <c r="A1" s="17" t="s">
        <v>0</v>
      </c>
      <c r="B1" s="17"/>
      <c r="C1" s="17"/>
      <c r="D1" s="17"/>
      <c r="E1" s="17"/>
      <c r="F1" s="17"/>
      <c r="G1" s="17"/>
    </row>
    <row r="2" s="3" customFormat="1" customHeight="1" spans="1:7">
      <c r="A2" s="14" t="s">
        <v>1</v>
      </c>
      <c r="B2" s="14" t="s">
        <v>2</v>
      </c>
      <c r="C2" s="18" t="s">
        <v>3</v>
      </c>
      <c r="D2" s="14" t="s">
        <v>4</v>
      </c>
      <c r="E2" s="18" t="s">
        <v>5</v>
      </c>
      <c r="F2" s="18" t="s">
        <v>6</v>
      </c>
      <c r="G2" s="14" t="s">
        <v>7</v>
      </c>
    </row>
    <row r="3" s="3" customFormat="1" customHeight="1" spans="1:7">
      <c r="A3" s="19">
        <v>1</v>
      </c>
      <c r="B3" s="28" t="s">
        <v>8</v>
      </c>
      <c r="C3" s="29">
        <v>280</v>
      </c>
      <c r="D3" s="30">
        <v>210</v>
      </c>
      <c r="E3" s="31">
        <v>20</v>
      </c>
      <c r="F3" s="32">
        <f>D3*E3</f>
        <v>4200</v>
      </c>
      <c r="G3" s="21"/>
    </row>
    <row r="4" s="3" customFormat="1" customHeight="1" spans="1:7">
      <c r="A4" s="19">
        <v>2</v>
      </c>
      <c r="B4" s="28" t="s">
        <v>9</v>
      </c>
      <c r="C4" s="29">
        <v>237.6</v>
      </c>
      <c r="D4" s="30">
        <v>178</v>
      </c>
      <c r="E4" s="31">
        <v>20</v>
      </c>
      <c r="F4" s="32">
        <f t="shared" ref="F4:F10" si="0">D4*E4</f>
        <v>3560</v>
      </c>
      <c r="G4" s="21"/>
    </row>
    <row r="5" s="3" customFormat="1" customHeight="1" spans="1:7">
      <c r="A5" s="19">
        <v>3</v>
      </c>
      <c r="B5" s="28" t="s">
        <v>10</v>
      </c>
      <c r="C5" s="29">
        <v>127.4</v>
      </c>
      <c r="D5" s="30">
        <v>96</v>
      </c>
      <c r="E5" s="31">
        <v>20</v>
      </c>
      <c r="F5" s="32">
        <f t="shared" si="0"/>
        <v>1920</v>
      </c>
      <c r="G5" s="21"/>
    </row>
    <row r="6" s="3" customFormat="1" customHeight="1" spans="1:7">
      <c r="A6" s="19">
        <v>4</v>
      </c>
      <c r="B6" s="28" t="s">
        <v>11</v>
      </c>
      <c r="C6" s="29">
        <v>253</v>
      </c>
      <c r="D6" s="30">
        <v>190</v>
      </c>
      <c r="E6" s="31">
        <v>20</v>
      </c>
      <c r="F6" s="32">
        <f t="shared" si="0"/>
        <v>3800</v>
      </c>
      <c r="G6" s="21"/>
    </row>
    <row r="7" s="3" customFormat="1" customHeight="1" spans="1:7">
      <c r="A7" s="19">
        <v>5</v>
      </c>
      <c r="B7" s="28" t="s">
        <v>12</v>
      </c>
      <c r="C7" s="29">
        <v>125</v>
      </c>
      <c r="D7" s="30">
        <v>94</v>
      </c>
      <c r="E7" s="31">
        <v>20</v>
      </c>
      <c r="F7" s="32">
        <f t="shared" si="0"/>
        <v>1880</v>
      </c>
      <c r="G7" s="21"/>
    </row>
    <row r="8" s="3" customFormat="1" customHeight="1" spans="1:7">
      <c r="A8" s="19">
        <v>6</v>
      </c>
      <c r="B8" s="28" t="s">
        <v>13</v>
      </c>
      <c r="C8" s="29">
        <v>88.35</v>
      </c>
      <c r="D8" s="30">
        <v>66</v>
      </c>
      <c r="E8" s="31">
        <v>20</v>
      </c>
      <c r="F8" s="32">
        <f t="shared" si="0"/>
        <v>1320</v>
      </c>
      <c r="G8" s="21"/>
    </row>
    <row r="9" s="3" customFormat="1" customHeight="1" spans="1:7">
      <c r="A9" s="19">
        <v>7</v>
      </c>
      <c r="B9" s="23" t="s">
        <v>14</v>
      </c>
      <c r="C9" s="29">
        <v>153</v>
      </c>
      <c r="D9" s="30">
        <v>115</v>
      </c>
      <c r="E9" s="31">
        <v>20</v>
      </c>
      <c r="F9" s="32">
        <f t="shared" si="0"/>
        <v>2300</v>
      </c>
      <c r="G9" s="21"/>
    </row>
    <row r="10" s="3" customFormat="1" customHeight="1" spans="1:7">
      <c r="A10" s="33" t="s">
        <v>15</v>
      </c>
      <c r="B10" s="34"/>
      <c r="C10" s="35"/>
      <c r="D10" s="30">
        <f>SUM(D3:D9)</f>
        <v>949</v>
      </c>
      <c r="E10" s="31">
        <v>20</v>
      </c>
      <c r="F10" s="32">
        <f t="shared" si="0"/>
        <v>18980</v>
      </c>
      <c r="G10" s="36"/>
    </row>
  </sheetData>
  <mergeCells count="2">
    <mergeCell ref="A1:G1"/>
    <mergeCell ref="A10:C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10" sqref="I10"/>
    </sheetView>
  </sheetViews>
  <sheetFormatPr defaultColWidth="13" defaultRowHeight="34" customHeight="1" outlineLevelCol="6"/>
  <cols>
    <col min="1" max="16384" width="13" style="2" customWidth="1"/>
  </cols>
  <sheetData>
    <row r="1" s="2" customFormat="1" customHeight="1" spans="1:7">
      <c r="A1" s="17" t="s">
        <v>16</v>
      </c>
      <c r="B1" s="17"/>
      <c r="C1" s="17"/>
      <c r="D1" s="17"/>
      <c r="E1" s="17"/>
      <c r="F1" s="17"/>
      <c r="G1" s="17"/>
    </row>
    <row r="2" s="2" customFormat="1" customHeight="1" spans="1:7">
      <c r="A2" s="14" t="s">
        <v>1</v>
      </c>
      <c r="B2" s="14" t="s">
        <v>2</v>
      </c>
      <c r="C2" s="18" t="s">
        <v>3</v>
      </c>
      <c r="D2" s="14" t="s">
        <v>4</v>
      </c>
      <c r="E2" s="18" t="s">
        <v>5</v>
      </c>
      <c r="F2" s="18" t="s">
        <v>6</v>
      </c>
      <c r="G2" s="14" t="s">
        <v>7</v>
      </c>
    </row>
    <row r="3" s="2" customFormat="1" customHeight="1" spans="1:7">
      <c r="A3" s="19">
        <v>1</v>
      </c>
      <c r="B3" s="20" t="s">
        <v>17</v>
      </c>
      <c r="C3" s="14">
        <v>381.7</v>
      </c>
      <c r="D3" s="14">
        <v>286</v>
      </c>
      <c r="E3" s="14">
        <v>20</v>
      </c>
      <c r="F3" s="14">
        <f t="shared" ref="F3:F8" si="0">D3*E3</f>
        <v>5720</v>
      </c>
      <c r="G3" s="21"/>
    </row>
    <row r="4" s="2" customFormat="1" customHeight="1" spans="1:7">
      <c r="A4" s="19">
        <v>3</v>
      </c>
      <c r="B4" s="20" t="s">
        <v>18</v>
      </c>
      <c r="C4" s="14">
        <v>600</v>
      </c>
      <c r="D4" s="14">
        <v>450</v>
      </c>
      <c r="E4" s="14">
        <v>20</v>
      </c>
      <c r="F4" s="14">
        <f t="shared" si="0"/>
        <v>9000</v>
      </c>
      <c r="G4" s="21"/>
    </row>
    <row r="5" s="2" customFormat="1" customHeight="1" spans="1:7">
      <c r="A5" s="19">
        <v>4</v>
      </c>
      <c r="B5" s="22" t="s">
        <v>19</v>
      </c>
      <c r="C5" s="14">
        <v>351</v>
      </c>
      <c r="D5" s="14">
        <v>263</v>
      </c>
      <c r="E5" s="14">
        <v>20</v>
      </c>
      <c r="F5" s="14">
        <f t="shared" si="0"/>
        <v>5260</v>
      </c>
      <c r="G5" s="21"/>
    </row>
    <row r="6" s="2" customFormat="1" customHeight="1" spans="1:7">
      <c r="A6" s="19">
        <v>5</v>
      </c>
      <c r="B6" s="22" t="s">
        <v>20</v>
      </c>
      <c r="C6" s="14">
        <v>179.8</v>
      </c>
      <c r="D6" s="14">
        <v>135</v>
      </c>
      <c r="E6" s="14">
        <v>20</v>
      </c>
      <c r="F6" s="14">
        <f t="shared" si="0"/>
        <v>2700</v>
      </c>
      <c r="G6" s="21"/>
    </row>
    <row r="7" s="2" customFormat="1" customHeight="1" spans="1:7">
      <c r="A7" s="19">
        <v>6</v>
      </c>
      <c r="B7" s="13" t="s">
        <v>21</v>
      </c>
      <c r="C7" s="14">
        <v>164.77</v>
      </c>
      <c r="D7" s="14">
        <v>124</v>
      </c>
      <c r="E7" s="14">
        <v>20</v>
      </c>
      <c r="F7" s="14">
        <f t="shared" si="0"/>
        <v>2480</v>
      </c>
      <c r="G7" s="21"/>
    </row>
    <row r="8" s="2" customFormat="1" customHeight="1" spans="1:7">
      <c r="A8" s="19">
        <v>7</v>
      </c>
      <c r="B8" s="23" t="s">
        <v>22</v>
      </c>
      <c r="C8" s="14">
        <v>114.4</v>
      </c>
      <c r="D8" s="14">
        <v>86</v>
      </c>
      <c r="E8" s="14">
        <v>20</v>
      </c>
      <c r="F8" s="14">
        <f t="shared" si="0"/>
        <v>1720</v>
      </c>
      <c r="G8" s="21"/>
    </row>
    <row r="9" customHeight="1" spans="1:7">
      <c r="A9" s="19">
        <v>8</v>
      </c>
      <c r="B9" s="24" t="s">
        <v>23</v>
      </c>
      <c r="C9" s="14">
        <v>192.5</v>
      </c>
      <c r="D9" s="14">
        <v>144</v>
      </c>
      <c r="E9" s="14">
        <v>20</v>
      </c>
      <c r="F9" s="14">
        <f t="shared" ref="F9:F14" si="1">D9*E9</f>
        <v>2880</v>
      </c>
      <c r="G9" s="14"/>
    </row>
    <row r="10" customHeight="1" spans="1:7">
      <c r="A10" s="19">
        <v>9</v>
      </c>
      <c r="B10" s="24" t="s">
        <v>24</v>
      </c>
      <c r="C10" s="14">
        <v>233.2</v>
      </c>
      <c r="D10" s="14">
        <v>175</v>
      </c>
      <c r="E10" s="14">
        <v>20</v>
      </c>
      <c r="F10" s="14">
        <f t="shared" si="1"/>
        <v>3500</v>
      </c>
      <c r="G10" s="14"/>
    </row>
    <row r="11" customHeight="1" spans="1:7">
      <c r="A11" s="19">
        <v>10</v>
      </c>
      <c r="B11" s="13" t="s">
        <v>25</v>
      </c>
      <c r="C11" s="14">
        <v>700</v>
      </c>
      <c r="D11" s="14">
        <v>525</v>
      </c>
      <c r="E11" s="14">
        <v>20</v>
      </c>
      <c r="F11" s="14">
        <f t="shared" si="1"/>
        <v>10500</v>
      </c>
      <c r="G11" s="14"/>
    </row>
    <row r="12" customHeight="1" spans="1:7">
      <c r="A12" s="19">
        <v>11</v>
      </c>
      <c r="B12" s="23" t="s">
        <v>26</v>
      </c>
      <c r="C12" s="14">
        <v>442</v>
      </c>
      <c r="D12" s="14">
        <v>332</v>
      </c>
      <c r="E12" s="14">
        <v>20</v>
      </c>
      <c r="F12" s="14">
        <f t="shared" si="1"/>
        <v>6640</v>
      </c>
      <c r="G12" s="14"/>
    </row>
    <row r="13" customHeight="1" spans="1:7">
      <c r="A13" s="19">
        <v>12</v>
      </c>
      <c r="B13" s="25" t="s">
        <v>27</v>
      </c>
      <c r="C13" s="14">
        <v>330.24</v>
      </c>
      <c r="D13" s="14">
        <v>247</v>
      </c>
      <c r="E13" s="14">
        <v>20</v>
      </c>
      <c r="F13" s="14">
        <f t="shared" si="1"/>
        <v>4940</v>
      </c>
      <c r="G13" s="14"/>
    </row>
    <row r="14" customHeight="1" spans="1:7">
      <c r="A14" s="26" t="s">
        <v>15</v>
      </c>
      <c r="B14" s="27"/>
      <c r="C14" s="14"/>
      <c r="D14" s="14">
        <f>SUM(D3:D13)</f>
        <v>2767</v>
      </c>
      <c r="E14" s="14">
        <v>20</v>
      </c>
      <c r="F14" s="14">
        <f t="shared" si="1"/>
        <v>55340</v>
      </c>
      <c r="G14" s="14"/>
    </row>
  </sheetData>
  <mergeCells count="2">
    <mergeCell ref="A1:G1"/>
    <mergeCell ref="A14:B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workbookViewId="0">
      <selection activeCell="N8" sqref="N8"/>
    </sheetView>
  </sheetViews>
  <sheetFormatPr defaultColWidth="9" defaultRowHeight="38" customHeight="1"/>
  <cols>
    <col min="1" max="1" width="9" style="1"/>
    <col min="2" max="2" width="14.75" style="1" customWidth="1"/>
    <col min="3" max="3" width="13.25" style="1" customWidth="1"/>
    <col min="4" max="4" width="13.375" style="1" customWidth="1"/>
    <col min="5" max="5" width="17.5" style="1" customWidth="1"/>
    <col min="6" max="6" width="14.25" style="1" customWidth="1"/>
    <col min="7" max="7" width="14.5" style="1" customWidth="1"/>
    <col min="8" max="9" width="11.375" style="1" customWidth="1"/>
    <col min="10" max="16383" width="9" style="1"/>
    <col min="16384" max="16384" width="9" style="3"/>
  </cols>
  <sheetData>
    <row r="1" s="1" customFormat="1" customHeight="1" spans="1:9">
      <c r="A1" s="4" t="s">
        <v>28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29</v>
      </c>
      <c r="C2" s="7" t="s">
        <v>30</v>
      </c>
      <c r="D2" s="7"/>
      <c r="E2" s="8" t="s">
        <v>31</v>
      </c>
      <c r="F2" s="9"/>
      <c r="G2" s="10" t="s">
        <v>15</v>
      </c>
      <c r="H2" s="9"/>
      <c r="I2" s="6" t="s">
        <v>7</v>
      </c>
    </row>
    <row r="3" s="1" customFormat="1" customHeight="1" spans="1:9">
      <c r="A3" s="6"/>
      <c r="B3" s="6"/>
      <c r="C3" s="11" t="s">
        <v>32</v>
      </c>
      <c r="D3" s="12" t="s">
        <v>33</v>
      </c>
      <c r="E3" s="11" t="s">
        <v>32</v>
      </c>
      <c r="F3" s="12" t="s">
        <v>33</v>
      </c>
      <c r="G3" s="11" t="s">
        <v>32</v>
      </c>
      <c r="H3" s="12" t="s">
        <v>33</v>
      </c>
      <c r="I3" s="15"/>
    </row>
    <row r="4" s="2" customFormat="1" customHeight="1" spans="1:16383">
      <c r="A4" s="13">
        <v>1</v>
      </c>
      <c r="B4" s="13" t="s">
        <v>34</v>
      </c>
      <c r="C4" s="13">
        <v>674</v>
      </c>
      <c r="D4" s="13">
        <f>C4*20</f>
        <v>13480</v>
      </c>
      <c r="E4" s="13">
        <v>736</v>
      </c>
      <c r="F4" s="13">
        <f>E4*20</f>
        <v>14720</v>
      </c>
      <c r="G4" s="13">
        <v>1410</v>
      </c>
      <c r="H4" s="13">
        <f>G4*20</f>
        <v>28200</v>
      </c>
      <c r="I4" s="13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</row>
    <row r="5" s="2" customFormat="1" customHeight="1" spans="1:16383">
      <c r="A5" s="13">
        <v>2</v>
      </c>
      <c r="B5" s="13" t="s">
        <v>35</v>
      </c>
      <c r="C5" s="13">
        <v>160</v>
      </c>
      <c r="D5" s="13">
        <f>C5*20</f>
        <v>3200</v>
      </c>
      <c r="E5" s="13">
        <v>930</v>
      </c>
      <c r="F5" s="13">
        <f>E5*20</f>
        <v>18600</v>
      </c>
      <c r="G5" s="13">
        <v>1090</v>
      </c>
      <c r="H5" s="13">
        <f>G5*20</f>
        <v>21800</v>
      </c>
      <c r="I5" s="13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</row>
    <row r="6" s="2" customFormat="1" customHeight="1" spans="1:16383">
      <c r="A6" s="13">
        <v>3</v>
      </c>
      <c r="B6" s="13" t="s">
        <v>36</v>
      </c>
      <c r="C6" s="13">
        <v>115</v>
      </c>
      <c r="D6" s="13">
        <f>C6*20</f>
        <v>2300</v>
      </c>
      <c r="E6" s="13"/>
      <c r="F6" s="13"/>
      <c r="G6" s="13">
        <v>115</v>
      </c>
      <c r="H6" s="13">
        <f>G6*20</f>
        <v>2300</v>
      </c>
      <c r="I6" s="13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</row>
    <row r="7" s="2" customFormat="1" customHeight="1" spans="1:16383">
      <c r="A7" s="13">
        <v>4</v>
      </c>
      <c r="B7" s="13" t="s">
        <v>37</v>
      </c>
      <c r="C7" s="14"/>
      <c r="D7" s="13"/>
      <c r="E7" s="13">
        <v>522</v>
      </c>
      <c r="F7" s="13">
        <f>E7*20</f>
        <v>10440</v>
      </c>
      <c r="G7" s="13">
        <v>522</v>
      </c>
      <c r="H7" s="13">
        <f>G7*20</f>
        <v>10440</v>
      </c>
      <c r="I7" s="13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</row>
    <row r="8" s="2" customFormat="1" customHeight="1" spans="1:16383">
      <c r="A8" s="13">
        <v>5</v>
      </c>
      <c r="B8" s="13" t="s">
        <v>38</v>
      </c>
      <c r="C8" s="13"/>
      <c r="D8" s="13"/>
      <c r="E8" s="13">
        <v>579</v>
      </c>
      <c r="F8" s="13">
        <f>E8*20</f>
        <v>11580</v>
      </c>
      <c r="G8" s="13">
        <v>579</v>
      </c>
      <c r="H8" s="13">
        <f>G8*20</f>
        <v>11580</v>
      </c>
      <c r="I8" s="13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</row>
    <row r="9" s="2" customFormat="1" customHeight="1" spans="1:16383">
      <c r="A9" s="13"/>
      <c r="B9" s="13"/>
      <c r="C9" s="13"/>
      <c r="D9" s="13"/>
      <c r="E9" s="13"/>
      <c r="F9" s="13"/>
      <c r="G9" s="13"/>
      <c r="H9" s="13"/>
      <c r="I9" s="13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</row>
    <row r="10" s="2" customFormat="1" customHeight="1" spans="1:16383">
      <c r="A10" s="13" t="s">
        <v>15</v>
      </c>
      <c r="B10" s="13"/>
      <c r="C10" s="13">
        <f>SUM(C4:C9)</f>
        <v>949</v>
      </c>
      <c r="D10" s="13">
        <f>SUM(D4:D9)</f>
        <v>18980</v>
      </c>
      <c r="E10" s="13">
        <f>SUM(E4:E9)</f>
        <v>2767</v>
      </c>
      <c r="F10" s="13">
        <f>SUM(F4:F9)</f>
        <v>55340</v>
      </c>
      <c r="G10" s="13">
        <f>SUM(G4:G9)</f>
        <v>3716</v>
      </c>
      <c r="H10" s="13">
        <f>SUM(H4:H9)</f>
        <v>74320</v>
      </c>
      <c r="I10" s="13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</row>
    <row r="11" s="1" customFormat="1" customHeight="1" spans="1:1">
      <c r="A11" s="1" t="s">
        <v>39</v>
      </c>
    </row>
  </sheetData>
  <mergeCells count="6">
    <mergeCell ref="A1:I1"/>
    <mergeCell ref="C2:D2"/>
    <mergeCell ref="E2:F2"/>
    <mergeCell ref="G2:H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2024-01-25T03:18:00Z</dcterms:created>
  <dcterms:modified xsi:type="dcterms:W3CDTF">2024-01-26T06:53:19Z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E2C09F99A45445CA8E21E6AD0ED3A405_11</vt:lpwstr>
  </property>
  <property fmtid="{D5CDD505-2E9C-101B-9397-08002B2CF9AE}" pid="3" name="KSOProductBuildVer">
    <vt:lpwstr>2052-12.1.0.16120</vt:lpwstr>
  </property>
</Properties>
</file>