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7"/>
  </bookViews>
  <sheets>
    <sheet name="奠安乡一般户" sheetId="6" r:id="rId1"/>
    <sheet name="杨河乡一般户" sheetId="8" r:id="rId2"/>
    <sheet name="沙塘镇脱贫户" sheetId="9" r:id="rId3"/>
    <sheet name="沙塘镇一般户" sheetId="10" r:id="rId4"/>
    <sheet name="城关镇一般户" sheetId="11" r:id="rId5"/>
    <sheet name="凤岭乡一般户" sheetId="12" r:id="rId6"/>
    <sheet name="温堡乡一般户" sheetId="13" r:id="rId7"/>
    <sheet name="资金兑付汇总表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<sst xmlns="http://schemas.openxmlformats.org/spreadsheetml/2006/main" count="187" uniqueCount="71">
  <si>
    <t>隆德县饲草调运补贴项目资金兑付公示表</t>
  </si>
  <si>
    <t>乡（镇）：奠安乡（一般户）</t>
  </si>
  <si>
    <t>序号</t>
  </si>
  <si>
    <t>养殖户姓名</t>
  </si>
  <si>
    <t>外调饲草</t>
  </si>
  <si>
    <t>补贴资金（元）</t>
  </si>
  <si>
    <t>备注</t>
  </si>
  <si>
    <t>外调饲草数量（吨）</t>
  </si>
  <si>
    <t>是否为肉牛联合体统一配送</t>
  </si>
  <si>
    <t>补贴标准（元/吨）</t>
  </si>
  <si>
    <t>陈亚飞</t>
  </si>
  <si>
    <t>是</t>
  </si>
  <si>
    <t>丁彦军</t>
  </si>
  <si>
    <t>合计</t>
  </si>
  <si>
    <t>乡镇分管领导签字：                              验收人员签字：</t>
  </si>
  <si>
    <t>乡（镇）：杨河乡（一般户）</t>
  </si>
  <si>
    <t>苏桂花</t>
  </si>
  <si>
    <t>穆世勇</t>
  </si>
  <si>
    <t>摆世宏</t>
  </si>
  <si>
    <t>摆世虎</t>
  </si>
  <si>
    <t>乡（镇）：沙塘镇（脱贫户）</t>
  </si>
  <si>
    <t>赵国栋</t>
  </si>
  <si>
    <t>乡（镇）：沙塘镇（一般户）</t>
  </si>
  <si>
    <t>主体名称</t>
  </si>
  <si>
    <t>隆德县腾龙牧业专业合作社</t>
  </si>
  <si>
    <t>张建龙</t>
  </si>
  <si>
    <t>隆德县锦屏牧业专业合作社</t>
  </si>
  <si>
    <t>曹智</t>
  </si>
  <si>
    <t>乡（镇）：城关镇（一般户）</t>
  </si>
  <si>
    <t>隆德县向兴养殖专业合作社</t>
  </si>
  <si>
    <t>方向</t>
  </si>
  <si>
    <t>乡（镇）：凤岭乡（一般户）</t>
  </si>
  <si>
    <t>卜国强</t>
  </si>
  <si>
    <t>乡（镇）：温堡乡（一般户）</t>
  </si>
  <si>
    <t>隆德县桃山牧业专业合作社</t>
  </si>
  <si>
    <t>隆德县鼎力养殖专业合作社</t>
  </si>
  <si>
    <t>谢文学</t>
  </si>
  <si>
    <t>隆德县绿农种养殖厂</t>
  </si>
  <si>
    <t>隆德县温堡乡吕梁村股份经济合作社</t>
  </si>
  <si>
    <t>隆德县伟亚家庭农场</t>
  </si>
  <si>
    <t>陈雷雷</t>
  </si>
  <si>
    <t>隆德县饲草调运补贴项目资金兑付公示汇总表</t>
  </si>
  <si>
    <t>乡镇</t>
  </si>
  <si>
    <t>村组</t>
  </si>
  <si>
    <t>脱贫户外调饲草</t>
  </si>
  <si>
    <t>一般户外调饲草</t>
  </si>
  <si>
    <t>户数</t>
  </si>
  <si>
    <t>补贴标准
（元/吨）</t>
  </si>
  <si>
    <t>奠安乡</t>
  </si>
  <si>
    <t>景林村</t>
  </si>
  <si>
    <t>张田村</t>
  </si>
  <si>
    <t>杨河乡</t>
  </si>
  <si>
    <t>红旗村</t>
  </si>
  <si>
    <t>穆沟村</t>
  </si>
  <si>
    <t>串河村</t>
  </si>
  <si>
    <t>　</t>
  </si>
  <si>
    <t>沙塘镇</t>
  </si>
  <si>
    <t>张树村</t>
  </si>
  <si>
    <t>锦屏村</t>
  </si>
  <si>
    <t>城关镇</t>
  </si>
  <si>
    <t>峰台社区</t>
  </si>
  <si>
    <t>凤岭乡</t>
  </si>
  <si>
    <t>卜岔村</t>
  </si>
  <si>
    <t>温堡乡</t>
  </si>
  <si>
    <t>新庄村七组</t>
  </si>
  <si>
    <t>杜堡村一组</t>
  </si>
  <si>
    <t>前进二组</t>
  </si>
  <si>
    <t>吕梁村一组</t>
  </si>
  <si>
    <t>吕梁村五组</t>
  </si>
  <si>
    <t>温堡村四组</t>
  </si>
  <si>
    <t xml:space="preserve">    抽验组长签字：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</si>
</sst>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2"/>
      <name val="方正小标宋简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b/>
      <sz val="18"/>
      <name val="方正小标宋简体"/>
      <charset val="134"/>
    </font>
    <font>
      <sz val="14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1" applyNumberFormat="0" applyAlignment="0" applyProtection="0">
      <alignment vertical="center"/>
    </xf>
    <xf numFmtId="0" fontId="20" fillId="4" borderId="22" applyNumberFormat="0" applyAlignment="0" applyProtection="0">
      <alignment vertical="center"/>
    </xf>
    <xf numFmtId="0" fontId="21" fillId="4" borderId="21" applyNumberFormat="0" applyAlignment="0" applyProtection="0">
      <alignment vertical="center"/>
    </xf>
    <xf numFmtId="0" fontId="22" fillId="5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53" applyFont="1" applyAlignment="1">
      <alignment horizontal="center" vertical="center"/>
    </xf>
    <xf numFmtId="0" fontId="1" fillId="0" borderId="1" xfId="52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5" fillId="0" borderId="4" xfId="54" applyFont="1" applyBorder="1" applyAlignment="1">
      <alignment horizontal="center" vertical="center" wrapText="1"/>
    </xf>
    <xf numFmtId="0" fontId="4" fillId="0" borderId="4" xfId="54" applyFont="1" applyBorder="1" applyAlignment="1">
      <alignment horizontal="center" vertical="center" wrapText="1"/>
    </xf>
    <xf numFmtId="0" fontId="1" fillId="0" borderId="5" xfId="52" applyFont="1" applyFill="1" applyBorder="1" applyAlignment="1">
      <alignment horizontal="center" vertical="center" wrapText="1"/>
    </xf>
    <xf numFmtId="0" fontId="1" fillId="0" borderId="4" xfId="52" applyFont="1" applyFill="1" applyBorder="1" applyAlignment="1">
      <alignment horizontal="center" vertical="center" wrapText="1"/>
    </xf>
    <xf numFmtId="0" fontId="1" fillId="0" borderId="6" xfId="52" applyFont="1" applyFill="1" applyBorder="1" applyAlignment="1">
      <alignment horizontal="center" vertical="center" wrapText="1"/>
    </xf>
    <xf numFmtId="0" fontId="1" fillId="0" borderId="7" xfId="52" applyFont="1" applyFill="1" applyBorder="1" applyAlignment="1">
      <alignment horizontal="center" vertical="center" wrapText="1"/>
    </xf>
    <xf numFmtId="0" fontId="1" fillId="0" borderId="8" xfId="52" applyFont="1" applyFill="1" applyBorder="1" applyAlignment="1">
      <alignment horizontal="center" vertical="center" wrapText="1"/>
    </xf>
    <xf numFmtId="0" fontId="1" fillId="0" borderId="9" xfId="5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52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52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52" applyFont="1" applyFill="1" applyBorder="1" applyAlignment="1">
      <alignment horizontal="center" vertical="center" wrapText="1"/>
    </xf>
    <xf numFmtId="0" fontId="1" fillId="0" borderId="10" xfId="52" applyFont="1" applyFill="1" applyBorder="1" applyAlignment="1">
      <alignment horizontal="center" vertical="center" wrapText="1"/>
    </xf>
    <xf numFmtId="0" fontId="1" fillId="0" borderId="5" xfId="52" applyFont="1" applyFill="1" applyBorder="1" applyAlignment="1">
      <alignment horizontal="center" vertical="center" wrapText="1"/>
    </xf>
    <xf numFmtId="0" fontId="1" fillId="0" borderId="9" xfId="5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52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 wrapText="1"/>
    </xf>
    <xf numFmtId="0" fontId="1" fillId="0" borderId="11" xfId="52" applyFont="1" applyFill="1" applyBorder="1" applyAlignment="1">
      <alignment horizontal="center" vertical="center" wrapText="1"/>
    </xf>
    <xf numFmtId="0" fontId="1" fillId="0" borderId="6" xfId="52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5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12" xfId="50" applyFont="1" applyFill="1" applyBorder="1" applyAlignment="1">
      <alignment horizontal="center" vertical="center"/>
    </xf>
    <xf numFmtId="0" fontId="3" fillId="0" borderId="13" xfId="50" applyFont="1" applyFill="1" applyBorder="1" applyAlignment="1">
      <alignment horizontal="center" vertical="center"/>
    </xf>
    <xf numFmtId="0" fontId="3" fillId="0" borderId="14" xfId="50" applyFont="1" applyFill="1" applyBorder="1" applyAlignment="1">
      <alignment horizontal="center" vertical="center"/>
    </xf>
    <xf numFmtId="0" fontId="1" fillId="0" borderId="15" xfId="52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5" fillId="0" borderId="8" xfId="54" applyFont="1" applyBorder="1" applyAlignment="1">
      <alignment horizontal="center" vertical="center" wrapText="1"/>
    </xf>
    <xf numFmtId="0" fontId="4" fillId="0" borderId="8" xfId="54" applyFont="1" applyBorder="1" applyAlignment="1">
      <alignment horizontal="center" vertical="center" wrapText="1"/>
    </xf>
    <xf numFmtId="0" fontId="1" fillId="0" borderId="16" xfId="5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50" applyFont="1" applyAlignment="1">
      <alignment horizontal="center" vertical="center"/>
    </xf>
    <xf numFmtId="0" fontId="8" fillId="0" borderId="0" xfId="50" applyFont="1" applyAlignment="1">
      <alignment horizontal="left" vertical="center" wrapText="1"/>
    </xf>
    <xf numFmtId="0" fontId="9" fillId="0" borderId="2" xfId="49" applyFont="1" applyBorder="1" applyAlignment="1">
      <alignment horizontal="center" vertical="center" wrapText="1"/>
    </xf>
    <xf numFmtId="0" fontId="10" fillId="0" borderId="2" xfId="5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6" fillId="0" borderId="0" xfId="5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9" fillId="0" borderId="4" xfId="49" applyFont="1" applyBorder="1" applyAlignment="1">
      <alignment horizontal="center" vertical="center" wrapText="1"/>
    </xf>
    <xf numFmtId="0" fontId="9" fillId="0" borderId="7" xfId="49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6" fillId="0" borderId="0" xfId="51" applyFont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" xfId="49"/>
    <cellStyle name="常规_Sheet1_1" xfId="50"/>
    <cellStyle name="常规_Sheet1_3" xfId="51"/>
    <cellStyle name="常规_Sheet3_1" xfId="52"/>
    <cellStyle name="常规_Sheet3" xfId="53"/>
    <cellStyle name="常规_Sheet4_1" xfId="54"/>
    <cellStyle name="常规_Sheet4" xfId="55"/>
    <cellStyle name="常规_核验登记表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H3" sqref="H3"/>
    </sheetView>
  </sheetViews>
  <sheetFormatPr defaultColWidth="9" defaultRowHeight="14.25" outlineLevelCol="6"/>
  <cols>
    <col min="1" max="7" width="18.25" style="1" customWidth="1"/>
    <col min="8" max="16384" width="9" style="1"/>
  </cols>
  <sheetData>
    <row r="1" s="1" customFormat="1" ht="32.1" customHeight="1" spans="1:7">
      <c r="A1" s="45" t="s">
        <v>0</v>
      </c>
      <c r="B1" s="45"/>
      <c r="C1" s="45"/>
      <c r="D1" s="45"/>
      <c r="E1" s="45"/>
      <c r="F1" s="45"/>
      <c r="G1" s="45"/>
    </row>
    <row r="2" s="1" customFormat="1" ht="32.1" customHeight="1" spans="1:7">
      <c r="A2" s="46" t="s">
        <v>1</v>
      </c>
      <c r="B2" s="46"/>
      <c r="C2" s="46"/>
      <c r="D2" s="46"/>
      <c r="E2" s="45"/>
      <c r="F2" s="45"/>
      <c r="G2" s="45"/>
    </row>
    <row r="3" s="1" customFormat="1" ht="32.1" customHeight="1" spans="1:7">
      <c r="A3" s="47" t="s">
        <v>2</v>
      </c>
      <c r="B3" s="47" t="s">
        <v>3</v>
      </c>
      <c r="C3" s="48" t="s">
        <v>4</v>
      </c>
      <c r="D3" s="48"/>
      <c r="E3" s="48"/>
      <c r="F3" s="48" t="s">
        <v>5</v>
      </c>
      <c r="G3" s="47" t="s">
        <v>6</v>
      </c>
    </row>
    <row r="4" s="1" customFormat="1" ht="54" customHeight="1" spans="1:7">
      <c r="A4" s="47"/>
      <c r="B4" s="47"/>
      <c r="C4" s="47" t="s">
        <v>7</v>
      </c>
      <c r="D4" s="47" t="s">
        <v>8</v>
      </c>
      <c r="E4" s="47" t="s">
        <v>9</v>
      </c>
      <c r="F4" s="48"/>
      <c r="G4" s="47"/>
    </row>
    <row r="5" s="1" customFormat="1" ht="21.95" customHeight="1" spans="1:7">
      <c r="A5" s="41">
        <v>1</v>
      </c>
      <c r="B5" s="41" t="s">
        <v>10</v>
      </c>
      <c r="C5" s="41">
        <v>9.81</v>
      </c>
      <c r="D5" s="41" t="s">
        <v>11</v>
      </c>
      <c r="E5" s="41">
        <v>100</v>
      </c>
      <c r="F5" s="41">
        <f t="shared" ref="F5:F8" si="0">C5*E5</f>
        <v>981</v>
      </c>
      <c r="G5" s="60"/>
    </row>
    <row r="6" s="1" customFormat="1" ht="21.95" customHeight="1" spans="1:7">
      <c r="A6" s="41">
        <v>2</v>
      </c>
      <c r="B6" s="41" t="s">
        <v>12</v>
      </c>
      <c r="C6" s="41">
        <v>75.16</v>
      </c>
      <c r="D6" s="41" t="s">
        <v>11</v>
      </c>
      <c r="E6" s="41">
        <v>100</v>
      </c>
      <c r="F6" s="41">
        <f t="shared" si="0"/>
        <v>7516</v>
      </c>
      <c r="G6" s="60"/>
    </row>
    <row r="7" s="1" customFormat="1" ht="21.95" customHeight="1" spans="1:7">
      <c r="A7" s="41"/>
      <c r="B7" s="41"/>
      <c r="C7" s="41"/>
      <c r="D7" s="41"/>
      <c r="E7" s="41"/>
      <c r="F7" s="41"/>
      <c r="G7" s="41"/>
    </row>
    <row r="8" s="1" customFormat="1" ht="21.95" customHeight="1" spans="1:7">
      <c r="A8" s="41"/>
      <c r="B8" s="41"/>
      <c r="C8" s="41"/>
      <c r="D8" s="41"/>
      <c r="E8" s="41"/>
      <c r="F8" s="41"/>
      <c r="G8" s="60"/>
    </row>
    <row r="9" s="1" customFormat="1" ht="21.95" customHeight="1" spans="1:7">
      <c r="A9" s="54" t="s">
        <v>13</v>
      </c>
      <c r="B9" s="55"/>
      <c r="C9" s="41">
        <f>SUM(C5:C8)</f>
        <v>84.97</v>
      </c>
      <c r="D9" s="41"/>
      <c r="E9" s="41"/>
      <c r="F9" s="41">
        <f>SUM(F5:F8)</f>
        <v>8497</v>
      </c>
      <c r="G9" s="60"/>
    </row>
    <row r="10" s="1" customFormat="1" ht="21.95" customHeight="1" spans="1:7">
      <c r="A10" s="60"/>
      <c r="B10" s="60"/>
      <c r="C10" s="60"/>
      <c r="D10" s="60"/>
      <c r="E10" s="60"/>
      <c r="F10" s="60"/>
      <c r="G10" s="60"/>
    </row>
    <row r="11" s="1" customFormat="1" ht="21.95" customHeight="1" spans="1:7">
      <c r="A11" s="60"/>
      <c r="B11" s="60"/>
      <c r="C11" s="60"/>
      <c r="D11" s="60"/>
      <c r="E11" s="60"/>
      <c r="F11" s="60"/>
      <c r="G11" s="60"/>
    </row>
    <row r="12" s="1" customFormat="1" ht="21.95" customHeight="1" spans="1:7">
      <c r="A12" s="60"/>
      <c r="B12" s="60"/>
      <c r="C12" s="60"/>
      <c r="D12" s="60"/>
      <c r="E12" s="60"/>
      <c r="F12" s="60"/>
      <c r="G12" s="60"/>
    </row>
    <row r="13" s="1" customFormat="1" ht="21.95" customHeight="1" spans="1:7">
      <c r="A13" s="60"/>
      <c r="B13" s="60"/>
      <c r="C13" s="60"/>
      <c r="D13" s="60"/>
      <c r="E13" s="60"/>
      <c r="F13" s="60"/>
      <c r="G13" s="60"/>
    </row>
    <row r="14" s="1" customFormat="1" ht="21.95" customHeight="1" spans="1:7">
      <c r="A14" s="60"/>
      <c r="B14" s="60"/>
      <c r="C14" s="60"/>
      <c r="D14" s="60"/>
      <c r="E14" s="60"/>
      <c r="F14" s="60"/>
      <c r="G14" s="60"/>
    </row>
    <row r="15" s="1" customFormat="1" ht="21.95" customHeight="1" spans="1:7">
      <c r="A15" s="60"/>
      <c r="B15" s="60"/>
      <c r="C15" s="60"/>
      <c r="D15" s="60"/>
      <c r="E15" s="60"/>
      <c r="F15" s="60"/>
      <c r="G15" s="60"/>
    </row>
    <row r="16" s="1" customFormat="1" ht="24" customHeight="1" spans="1:7">
      <c r="A16" s="61" t="s">
        <v>14</v>
      </c>
      <c r="B16" s="61"/>
      <c r="C16" s="61"/>
      <c r="D16" s="61"/>
      <c r="E16" s="61"/>
      <c r="F16" s="61"/>
      <c r="G16" s="61"/>
    </row>
  </sheetData>
  <mergeCells count="9">
    <mergeCell ref="A1:G1"/>
    <mergeCell ref="A2:D2"/>
    <mergeCell ref="C3:E3"/>
    <mergeCell ref="A9:B9"/>
    <mergeCell ref="A16:G16"/>
    <mergeCell ref="A3:A4"/>
    <mergeCell ref="B3:B4"/>
    <mergeCell ref="F3:F4"/>
    <mergeCell ref="G3:G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A3" sqref="A$1:G$1048576"/>
    </sheetView>
  </sheetViews>
  <sheetFormatPr defaultColWidth="9" defaultRowHeight="14.25" outlineLevelCol="6"/>
  <cols>
    <col min="1" max="7" width="18" style="1" customWidth="1"/>
    <col min="8" max="16384" width="9" style="1"/>
  </cols>
  <sheetData>
    <row r="1" s="1" customFormat="1" ht="32.1" customHeight="1" spans="1:7">
      <c r="A1" s="45" t="s">
        <v>0</v>
      </c>
      <c r="B1" s="45"/>
      <c r="C1" s="45"/>
      <c r="D1" s="45"/>
      <c r="E1" s="45"/>
      <c r="F1" s="45"/>
      <c r="G1" s="45"/>
    </row>
    <row r="2" s="1" customFormat="1" ht="32.1" customHeight="1" spans="1:7">
      <c r="A2" s="46" t="s">
        <v>15</v>
      </c>
      <c r="B2" s="46"/>
      <c r="C2" s="46"/>
      <c r="D2" s="46"/>
      <c r="E2" s="45"/>
      <c r="F2" s="45"/>
      <c r="G2" s="45"/>
    </row>
    <row r="3" s="1" customFormat="1" ht="32.1" customHeight="1" spans="1:7">
      <c r="A3" s="47" t="s">
        <v>2</v>
      </c>
      <c r="B3" s="47" t="s">
        <v>3</v>
      </c>
      <c r="C3" s="48" t="s">
        <v>4</v>
      </c>
      <c r="D3" s="48"/>
      <c r="E3" s="48"/>
      <c r="F3" s="48" t="s">
        <v>5</v>
      </c>
      <c r="G3" s="47" t="s">
        <v>6</v>
      </c>
    </row>
    <row r="4" s="1" customFormat="1" ht="54" customHeight="1" spans="1:7">
      <c r="A4" s="47"/>
      <c r="B4" s="47"/>
      <c r="C4" s="47" t="s">
        <v>7</v>
      </c>
      <c r="D4" s="47" t="s">
        <v>8</v>
      </c>
      <c r="E4" s="47" t="s">
        <v>9</v>
      </c>
      <c r="F4" s="48"/>
      <c r="G4" s="47"/>
    </row>
    <row r="5" s="1" customFormat="1" ht="21.95" customHeight="1" spans="1:7">
      <c r="A5" s="41">
        <v>1</v>
      </c>
      <c r="B5" s="41" t="s">
        <v>16</v>
      </c>
      <c r="C5" s="41">
        <v>34.74</v>
      </c>
      <c r="D5" s="41" t="s">
        <v>11</v>
      </c>
      <c r="E5" s="41">
        <v>100</v>
      </c>
      <c r="F5" s="41">
        <f>C5*E5</f>
        <v>3474</v>
      </c>
      <c r="G5" s="60"/>
    </row>
    <row r="6" s="1" customFormat="1" ht="21.95" customHeight="1" spans="1:7">
      <c r="A6" s="41">
        <v>2</v>
      </c>
      <c r="B6" s="41" t="s">
        <v>17</v>
      </c>
      <c r="C6" s="41">
        <v>13.64</v>
      </c>
      <c r="D6" s="41" t="s">
        <v>11</v>
      </c>
      <c r="E6" s="41">
        <v>100</v>
      </c>
      <c r="F6" s="41">
        <f>C6*E6</f>
        <v>1364</v>
      </c>
      <c r="G6" s="60"/>
    </row>
    <row r="7" s="1" customFormat="1" ht="21.95" customHeight="1" spans="1:7">
      <c r="A7" s="41">
        <v>3</v>
      </c>
      <c r="B7" s="41" t="s">
        <v>18</v>
      </c>
      <c r="C7" s="41">
        <v>68.12</v>
      </c>
      <c r="D7" s="41" t="s">
        <v>11</v>
      </c>
      <c r="E7" s="41">
        <v>100</v>
      </c>
      <c r="F7" s="41">
        <f>C7*E7</f>
        <v>6812</v>
      </c>
      <c r="G7" s="41"/>
    </row>
    <row r="8" s="1" customFormat="1" ht="21.95" customHeight="1" spans="1:7">
      <c r="A8" s="41">
        <v>4</v>
      </c>
      <c r="B8" s="41" t="s">
        <v>19</v>
      </c>
      <c r="C8" s="41">
        <v>372.13</v>
      </c>
      <c r="D8" s="41" t="s">
        <v>11</v>
      </c>
      <c r="E8" s="41">
        <v>100</v>
      </c>
      <c r="F8" s="41">
        <v>20000</v>
      </c>
      <c r="G8" s="60"/>
    </row>
    <row r="9" s="1" customFormat="1" ht="21.95" customHeight="1" spans="1:7">
      <c r="A9" s="54" t="s">
        <v>13</v>
      </c>
      <c r="B9" s="55"/>
      <c r="C9" s="41">
        <f>SUM(C5:C8)</f>
        <v>488.63</v>
      </c>
      <c r="D9" s="41"/>
      <c r="E9" s="41"/>
      <c r="F9" s="41">
        <f>SUM(F5:F8)</f>
        <v>31650</v>
      </c>
      <c r="G9" s="60"/>
    </row>
    <row r="10" s="1" customFormat="1" ht="21.95" customHeight="1" spans="1:7">
      <c r="A10" s="60"/>
      <c r="B10" s="60"/>
      <c r="C10" s="60"/>
      <c r="D10" s="60"/>
      <c r="E10" s="60"/>
      <c r="F10" s="60"/>
      <c r="G10" s="60"/>
    </row>
    <row r="11" s="1" customFormat="1" ht="21.95" customHeight="1" spans="1:7">
      <c r="A11" s="60"/>
      <c r="B11" s="60"/>
      <c r="C11" s="60"/>
      <c r="D11" s="60"/>
      <c r="E11" s="60"/>
      <c r="F11" s="60"/>
      <c r="G11" s="60"/>
    </row>
    <row r="12" s="1" customFormat="1" ht="21.95" customHeight="1" spans="1:7">
      <c r="A12" s="60"/>
      <c r="B12" s="60"/>
      <c r="C12" s="60"/>
      <c r="D12" s="60"/>
      <c r="E12" s="60"/>
      <c r="F12" s="60"/>
      <c r="G12" s="60"/>
    </row>
    <row r="13" s="1" customFormat="1" ht="21.95" customHeight="1" spans="1:7">
      <c r="A13" s="60"/>
      <c r="B13" s="60"/>
      <c r="C13" s="60"/>
      <c r="D13" s="60"/>
      <c r="E13" s="60"/>
      <c r="F13" s="60"/>
      <c r="G13" s="60"/>
    </row>
    <row r="14" s="1" customFormat="1" ht="21.95" customHeight="1" spans="1:7">
      <c r="A14" s="60"/>
      <c r="B14" s="60"/>
      <c r="C14" s="60"/>
      <c r="D14" s="60"/>
      <c r="E14" s="60"/>
      <c r="F14" s="60"/>
      <c r="G14" s="60"/>
    </row>
    <row r="15" s="1" customFormat="1" ht="21.95" customHeight="1" spans="1:7">
      <c r="A15" s="60"/>
      <c r="B15" s="60"/>
      <c r="C15" s="60"/>
      <c r="D15" s="60"/>
      <c r="E15" s="60"/>
      <c r="F15" s="60"/>
      <c r="G15" s="60"/>
    </row>
    <row r="16" s="1" customFormat="1" ht="24" customHeight="1" spans="1:7">
      <c r="A16" s="61" t="s">
        <v>14</v>
      </c>
      <c r="B16" s="61"/>
      <c r="C16" s="61"/>
      <c r="D16" s="61"/>
      <c r="E16" s="61"/>
      <c r="F16" s="61"/>
      <c r="G16" s="61"/>
    </row>
  </sheetData>
  <mergeCells count="9">
    <mergeCell ref="A1:G1"/>
    <mergeCell ref="A2:D2"/>
    <mergeCell ref="C3:E3"/>
    <mergeCell ref="A9:B9"/>
    <mergeCell ref="A16:G16"/>
    <mergeCell ref="A3:A4"/>
    <mergeCell ref="B3:B4"/>
    <mergeCell ref="F3:F4"/>
    <mergeCell ref="G3:G4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A2" sqref="A2:D2"/>
    </sheetView>
  </sheetViews>
  <sheetFormatPr defaultColWidth="9" defaultRowHeight="14.25" outlineLevelCol="6"/>
  <cols>
    <col min="1" max="7" width="18.25" style="1" customWidth="1"/>
    <col min="8" max="16384" width="9" style="1"/>
  </cols>
  <sheetData>
    <row r="1" s="1" customFormat="1" ht="32.1" customHeight="1" spans="1:7">
      <c r="A1" s="45" t="s">
        <v>0</v>
      </c>
      <c r="B1" s="45"/>
      <c r="C1" s="45"/>
      <c r="D1" s="45"/>
      <c r="E1" s="45"/>
      <c r="F1" s="45"/>
      <c r="G1" s="45"/>
    </row>
    <row r="2" s="1" customFormat="1" ht="32.1" customHeight="1" spans="1:7">
      <c r="A2" s="46" t="s">
        <v>20</v>
      </c>
      <c r="B2" s="46"/>
      <c r="C2" s="46"/>
      <c r="D2" s="46"/>
      <c r="E2" s="45"/>
      <c r="F2" s="45"/>
      <c r="G2" s="45"/>
    </row>
    <row r="3" s="1" customFormat="1" ht="32.1" customHeight="1" spans="1:7">
      <c r="A3" s="47" t="s">
        <v>2</v>
      </c>
      <c r="B3" s="47" t="s">
        <v>3</v>
      </c>
      <c r="C3" s="48" t="s">
        <v>4</v>
      </c>
      <c r="D3" s="48"/>
      <c r="E3" s="48"/>
      <c r="F3" s="48" t="s">
        <v>5</v>
      </c>
      <c r="G3" s="47" t="s">
        <v>6</v>
      </c>
    </row>
    <row r="4" s="1" customFormat="1" ht="54" customHeight="1" spans="1:7">
      <c r="A4" s="47"/>
      <c r="B4" s="47"/>
      <c r="C4" s="47" t="s">
        <v>7</v>
      </c>
      <c r="D4" s="47" t="s">
        <v>8</v>
      </c>
      <c r="E4" s="47" t="s">
        <v>9</v>
      </c>
      <c r="F4" s="48"/>
      <c r="G4" s="47"/>
    </row>
    <row r="5" s="1" customFormat="1" ht="21.95" customHeight="1" spans="1:7">
      <c r="A5" s="41">
        <v>1</v>
      </c>
      <c r="B5" s="59" t="s">
        <v>21</v>
      </c>
      <c r="C5" s="41">
        <v>17.7</v>
      </c>
      <c r="D5" s="41" t="s">
        <v>11</v>
      </c>
      <c r="E5" s="41">
        <v>100</v>
      </c>
      <c r="F5" s="41">
        <f>C5*E5</f>
        <v>1770</v>
      </c>
      <c r="G5" s="60"/>
    </row>
    <row r="6" s="1" customFormat="1" ht="21.95" customHeight="1" spans="1:7">
      <c r="A6" s="60"/>
      <c r="B6" s="60"/>
      <c r="C6" s="60"/>
      <c r="D6" s="60"/>
      <c r="E6" s="60"/>
      <c r="F6" s="60"/>
      <c r="G6" s="60"/>
    </row>
    <row r="7" s="1" customFormat="1" ht="21.95" customHeight="1" spans="1:7">
      <c r="A7" s="60"/>
      <c r="B7" s="60"/>
      <c r="C7" s="60"/>
      <c r="D7" s="60"/>
      <c r="E7" s="60"/>
      <c r="F7" s="60"/>
      <c r="G7" s="60"/>
    </row>
    <row r="8" s="1" customFormat="1" ht="21.95" customHeight="1" spans="1:7">
      <c r="A8" s="60"/>
      <c r="B8" s="60"/>
      <c r="C8" s="60"/>
      <c r="D8" s="60"/>
      <c r="E8" s="60"/>
      <c r="F8" s="60"/>
      <c r="G8" s="60"/>
    </row>
    <row r="9" s="1" customFormat="1" ht="21.95" customHeight="1" spans="1:7">
      <c r="A9" s="60"/>
      <c r="B9" s="60"/>
      <c r="C9" s="60"/>
      <c r="D9" s="60"/>
      <c r="E9" s="60"/>
      <c r="F9" s="60"/>
      <c r="G9" s="60"/>
    </row>
    <row r="10" s="1" customFormat="1" ht="21.95" customHeight="1" spans="1:7">
      <c r="A10" s="60"/>
      <c r="B10" s="60"/>
      <c r="C10" s="60"/>
      <c r="D10" s="60"/>
      <c r="E10" s="60"/>
      <c r="F10" s="60"/>
      <c r="G10" s="60"/>
    </row>
    <row r="11" s="1" customFormat="1" ht="21.95" customHeight="1" spans="1:7">
      <c r="A11" s="60"/>
      <c r="B11" s="60"/>
      <c r="C11" s="60"/>
      <c r="D11" s="60"/>
      <c r="E11" s="60"/>
      <c r="F11" s="60"/>
      <c r="G11" s="60"/>
    </row>
    <row r="12" s="1" customFormat="1" ht="21.95" customHeight="1" spans="1:7">
      <c r="A12" s="60"/>
      <c r="B12" s="60"/>
      <c r="C12" s="60"/>
      <c r="D12" s="60"/>
      <c r="E12" s="60"/>
      <c r="F12" s="60"/>
      <c r="G12" s="60"/>
    </row>
    <row r="13" s="1" customFormat="1" ht="21.95" customHeight="1" spans="1:7">
      <c r="A13" s="60"/>
      <c r="B13" s="60"/>
      <c r="C13" s="60"/>
      <c r="D13" s="60"/>
      <c r="E13" s="60"/>
      <c r="F13" s="60"/>
      <c r="G13" s="60"/>
    </row>
    <row r="14" s="1" customFormat="1" ht="21.95" customHeight="1" spans="1:7">
      <c r="A14" s="54" t="s">
        <v>13</v>
      </c>
      <c r="B14" s="55"/>
      <c r="C14" s="41">
        <v>17.7</v>
      </c>
      <c r="D14" s="41"/>
      <c r="E14" s="41">
        <v>100</v>
      </c>
      <c r="F14" s="41">
        <f>C14*E14</f>
        <v>1770</v>
      </c>
      <c r="G14" s="41"/>
    </row>
    <row r="15" s="1" customFormat="1" ht="24" customHeight="1" spans="1:7">
      <c r="A15" s="61" t="s">
        <v>14</v>
      </c>
      <c r="B15" s="61"/>
      <c r="C15" s="61"/>
      <c r="D15" s="61"/>
      <c r="E15" s="61"/>
      <c r="F15" s="61"/>
      <c r="G15" s="61"/>
    </row>
  </sheetData>
  <mergeCells count="9">
    <mergeCell ref="A1:G1"/>
    <mergeCell ref="A2:D2"/>
    <mergeCell ref="C3:E3"/>
    <mergeCell ref="A14:B14"/>
    <mergeCell ref="A15:G15"/>
    <mergeCell ref="A3:A4"/>
    <mergeCell ref="B3:B4"/>
    <mergeCell ref="F3:F4"/>
    <mergeCell ref="G3:G4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A2" sqref="A2:E2"/>
    </sheetView>
  </sheetViews>
  <sheetFormatPr defaultColWidth="9" defaultRowHeight="14.25" outlineLevelCol="7"/>
  <cols>
    <col min="1" max="1" width="6" style="44" customWidth="1"/>
    <col min="2" max="2" width="26.625" style="44" customWidth="1"/>
    <col min="3" max="3" width="17" style="44" customWidth="1"/>
    <col min="4" max="4" width="20.75" style="44" customWidth="1"/>
    <col min="5" max="5" width="23.25" style="44" customWidth="1"/>
    <col min="6" max="6" width="12.75" style="44" customWidth="1"/>
    <col min="7" max="7" width="15.625" style="44" customWidth="1"/>
    <col min="8" max="16384" width="9" style="44"/>
  </cols>
  <sheetData>
    <row r="1" s="44" customFormat="1" ht="32.1" customHeight="1" spans="1:8">
      <c r="A1" s="45" t="s">
        <v>0</v>
      </c>
      <c r="B1" s="45"/>
      <c r="C1" s="45"/>
      <c r="D1" s="45"/>
      <c r="E1" s="45"/>
      <c r="F1" s="45"/>
      <c r="G1" s="45"/>
      <c r="H1" s="45"/>
    </row>
    <row r="2" s="1" customFormat="1" ht="32.1" customHeight="1" spans="1:8">
      <c r="A2" s="46" t="s">
        <v>22</v>
      </c>
      <c r="B2" s="46"/>
      <c r="C2" s="46"/>
      <c r="D2" s="46"/>
      <c r="E2" s="46"/>
      <c r="F2" s="45"/>
      <c r="G2" s="45"/>
      <c r="H2" s="45"/>
    </row>
    <row r="3" s="44" customFormat="1" ht="32.1" customHeight="1" spans="1:8">
      <c r="A3" s="47" t="s">
        <v>2</v>
      </c>
      <c r="B3" s="56" t="s">
        <v>23</v>
      </c>
      <c r="C3" s="47" t="s">
        <v>3</v>
      </c>
      <c r="D3" s="48" t="s">
        <v>4</v>
      </c>
      <c r="E3" s="48"/>
      <c r="F3" s="48"/>
      <c r="G3" s="48" t="s">
        <v>5</v>
      </c>
      <c r="H3" s="47" t="s">
        <v>6</v>
      </c>
    </row>
    <row r="4" s="44" customFormat="1" ht="54" customHeight="1" spans="1:8">
      <c r="A4" s="47"/>
      <c r="B4" s="57"/>
      <c r="C4" s="47"/>
      <c r="D4" s="47" t="s">
        <v>7</v>
      </c>
      <c r="E4" s="47" t="s">
        <v>8</v>
      </c>
      <c r="F4" s="47" t="s">
        <v>9</v>
      </c>
      <c r="G4" s="48"/>
      <c r="H4" s="47"/>
    </row>
    <row r="5" s="44" customFormat="1" ht="21.95" customHeight="1" spans="1:8">
      <c r="A5" s="41">
        <v>1</v>
      </c>
      <c r="B5" s="41" t="s">
        <v>24</v>
      </c>
      <c r="C5" s="41" t="s">
        <v>25</v>
      </c>
      <c r="D5" s="42">
        <v>32.02</v>
      </c>
      <c r="E5" s="41" t="s">
        <v>11</v>
      </c>
      <c r="F5" s="41">
        <v>100</v>
      </c>
      <c r="G5" s="41">
        <f>D5*F5</f>
        <v>3202</v>
      </c>
      <c r="H5" s="41"/>
    </row>
    <row r="6" s="44" customFormat="1" ht="21.95" customHeight="1" spans="1:8">
      <c r="A6" s="41">
        <v>2</v>
      </c>
      <c r="B6" s="41" t="s">
        <v>26</v>
      </c>
      <c r="C6" s="41" t="s">
        <v>27</v>
      </c>
      <c r="D6" s="42">
        <v>32.17</v>
      </c>
      <c r="E6" s="41" t="s">
        <v>11</v>
      </c>
      <c r="F6" s="41">
        <v>100</v>
      </c>
      <c r="G6" s="41">
        <f>D6*F6</f>
        <v>3217</v>
      </c>
      <c r="H6" s="41"/>
    </row>
    <row r="7" s="44" customFormat="1" ht="21.95" customHeight="1" spans="1:8">
      <c r="A7" s="41"/>
      <c r="B7" s="41"/>
      <c r="C7" s="41"/>
      <c r="D7" s="41"/>
      <c r="E7" s="41"/>
      <c r="F7" s="41"/>
      <c r="G7" s="41"/>
      <c r="H7" s="41"/>
    </row>
    <row r="8" s="44" customFormat="1" ht="21.95" customHeight="1" spans="1:8">
      <c r="A8" s="41"/>
      <c r="B8" s="41"/>
      <c r="C8" s="41"/>
      <c r="D8" s="41"/>
      <c r="E8" s="41"/>
      <c r="F8" s="41"/>
      <c r="G8" s="41"/>
      <c r="H8" s="41"/>
    </row>
    <row r="9" s="44" customFormat="1" ht="21.95" customHeight="1" spans="1:8">
      <c r="A9" s="41"/>
      <c r="B9" s="41"/>
      <c r="C9" s="41"/>
      <c r="D9" s="41"/>
      <c r="E9" s="41"/>
      <c r="F9" s="41"/>
      <c r="G9" s="41"/>
      <c r="H9" s="41"/>
    </row>
    <row r="10" s="44" customFormat="1" ht="21.95" customHeight="1" spans="1:8">
      <c r="A10" s="41"/>
      <c r="B10" s="41"/>
      <c r="C10" s="41"/>
      <c r="D10" s="41"/>
      <c r="E10" s="41"/>
      <c r="F10" s="41"/>
      <c r="G10" s="41"/>
      <c r="H10" s="41"/>
    </row>
    <row r="11" s="44" customFormat="1" ht="21.95" customHeight="1" spans="1:8">
      <c r="A11" s="41"/>
      <c r="B11" s="41"/>
      <c r="C11" s="41"/>
      <c r="D11" s="41"/>
      <c r="E11" s="41"/>
      <c r="F11" s="41"/>
      <c r="G11" s="41"/>
      <c r="H11" s="41"/>
    </row>
    <row r="12" s="44" customFormat="1" ht="21.95" customHeight="1" spans="1:8">
      <c r="A12" s="41"/>
      <c r="B12" s="41"/>
      <c r="C12" s="41"/>
      <c r="D12" s="41"/>
      <c r="E12" s="41"/>
      <c r="F12" s="41"/>
      <c r="G12" s="41"/>
      <c r="H12" s="41"/>
    </row>
    <row r="13" s="44" customFormat="1" ht="21.95" customHeight="1" spans="1:8">
      <c r="A13" s="41"/>
      <c r="B13" s="41"/>
      <c r="C13" s="41"/>
      <c r="D13" s="41"/>
      <c r="E13" s="41"/>
      <c r="F13" s="41"/>
      <c r="G13" s="41"/>
      <c r="H13" s="41"/>
    </row>
    <row r="14" s="44" customFormat="1" ht="21.95" customHeight="1" spans="1:8">
      <c r="A14" s="41"/>
      <c r="B14" s="41"/>
      <c r="C14" s="41"/>
      <c r="D14" s="41"/>
      <c r="E14" s="41"/>
      <c r="F14" s="41"/>
      <c r="G14" s="41"/>
      <c r="H14" s="41"/>
    </row>
    <row r="15" s="44" customFormat="1" ht="21.95" customHeight="1" spans="1:8">
      <c r="A15" s="54" t="s">
        <v>13</v>
      </c>
      <c r="B15" s="58"/>
      <c r="C15" s="55"/>
      <c r="D15" s="41">
        <f>SUM(D5:D6)</f>
        <v>64.19</v>
      </c>
      <c r="E15" s="41"/>
      <c r="F15" s="41">
        <v>100</v>
      </c>
      <c r="G15" s="41">
        <f>SUM(G5:G6)</f>
        <v>6419</v>
      </c>
      <c r="H15" s="41"/>
    </row>
    <row r="16" s="44" customFormat="1" ht="24" customHeight="1" spans="1:8">
      <c r="A16" s="53" t="s">
        <v>14</v>
      </c>
      <c r="B16" s="53"/>
      <c r="C16" s="53"/>
      <c r="D16" s="53"/>
      <c r="E16" s="53"/>
      <c r="F16" s="53"/>
      <c r="G16" s="53"/>
      <c r="H16" s="53"/>
    </row>
  </sheetData>
  <mergeCells count="10">
    <mergeCell ref="A1:H1"/>
    <mergeCell ref="A2:E2"/>
    <mergeCell ref="D3:F3"/>
    <mergeCell ref="A15:C15"/>
    <mergeCell ref="A16:H16"/>
    <mergeCell ref="A3:A4"/>
    <mergeCell ref="B3:B4"/>
    <mergeCell ref="C3:C4"/>
    <mergeCell ref="G3:G4"/>
    <mergeCell ref="H3:H4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G9" sqref="G9"/>
    </sheetView>
  </sheetViews>
  <sheetFormatPr defaultColWidth="9" defaultRowHeight="14.25" outlineLevelCol="7"/>
  <cols>
    <col min="1" max="1" width="6.625" style="44" customWidth="1"/>
    <col min="2" max="2" width="27.375" style="44" customWidth="1"/>
    <col min="3" max="3" width="11.25" style="44" customWidth="1"/>
    <col min="4" max="4" width="17.25" style="44" customWidth="1"/>
    <col min="5" max="5" width="24.375" style="44" customWidth="1"/>
    <col min="6" max="6" width="20.75" style="44" customWidth="1"/>
    <col min="7" max="7" width="15.625" style="44" customWidth="1"/>
    <col min="8" max="16384" width="9" style="44"/>
  </cols>
  <sheetData>
    <row r="1" s="44" customFormat="1" ht="32.1" customHeight="1" spans="1:8">
      <c r="A1" s="45" t="s">
        <v>0</v>
      </c>
      <c r="B1" s="45"/>
      <c r="C1" s="45"/>
      <c r="D1" s="45"/>
      <c r="E1" s="45"/>
      <c r="F1" s="45"/>
      <c r="G1" s="45"/>
      <c r="H1" s="45"/>
    </row>
    <row r="2" s="1" customFormat="1" ht="32.1" customHeight="1" spans="1:8">
      <c r="A2" s="46" t="s">
        <v>28</v>
      </c>
      <c r="B2" s="46"/>
      <c r="C2" s="46"/>
      <c r="D2" s="46"/>
      <c r="E2" s="46"/>
      <c r="F2" s="45"/>
      <c r="G2" s="45"/>
      <c r="H2" s="45"/>
    </row>
    <row r="3" s="44" customFormat="1" ht="32.1" customHeight="1" spans="1:8">
      <c r="A3" s="47" t="s">
        <v>2</v>
      </c>
      <c r="B3" s="56" t="s">
        <v>23</v>
      </c>
      <c r="C3" s="47" t="s">
        <v>3</v>
      </c>
      <c r="D3" s="48" t="s">
        <v>4</v>
      </c>
      <c r="E3" s="48"/>
      <c r="F3" s="48"/>
      <c r="G3" s="48" t="s">
        <v>5</v>
      </c>
      <c r="H3" s="47" t="s">
        <v>6</v>
      </c>
    </row>
    <row r="4" s="44" customFormat="1" ht="54" customHeight="1" spans="1:8">
      <c r="A4" s="47"/>
      <c r="B4" s="57"/>
      <c r="C4" s="47"/>
      <c r="D4" s="47" t="s">
        <v>7</v>
      </c>
      <c r="E4" s="47" t="s">
        <v>8</v>
      </c>
      <c r="F4" s="47" t="s">
        <v>9</v>
      </c>
      <c r="G4" s="48"/>
      <c r="H4" s="47"/>
    </row>
    <row r="5" s="44" customFormat="1" ht="21.95" customHeight="1" spans="1:8">
      <c r="A5" s="41">
        <v>1</v>
      </c>
      <c r="B5" s="41" t="s">
        <v>29</v>
      </c>
      <c r="C5" s="41" t="s">
        <v>30</v>
      </c>
      <c r="D5" s="41">
        <v>23.2</v>
      </c>
      <c r="E5" s="41" t="s">
        <v>11</v>
      </c>
      <c r="F5" s="41">
        <v>100</v>
      </c>
      <c r="G5" s="41">
        <f>D5*F5</f>
        <v>2320</v>
      </c>
      <c r="H5" s="41"/>
    </row>
    <row r="6" s="44" customFormat="1" ht="21.95" customHeight="1" spans="1:8">
      <c r="A6" s="41"/>
      <c r="B6" s="41"/>
      <c r="C6" s="41"/>
      <c r="D6" s="41"/>
      <c r="E6" s="41"/>
      <c r="F6" s="41"/>
      <c r="G6" s="41"/>
      <c r="H6" s="41"/>
    </row>
    <row r="7" s="44" customFormat="1" ht="21.95" customHeight="1" spans="1:8">
      <c r="A7" s="41"/>
      <c r="B7" s="41"/>
      <c r="C7" s="41"/>
      <c r="D7" s="41"/>
      <c r="E7" s="41"/>
      <c r="F7" s="41"/>
      <c r="G7" s="41"/>
      <c r="H7" s="41"/>
    </row>
    <row r="8" s="44" customFormat="1" ht="21.95" customHeight="1" spans="1:8">
      <c r="A8" s="41"/>
      <c r="B8" s="41"/>
      <c r="C8" s="41"/>
      <c r="D8" s="41"/>
      <c r="E8" s="41"/>
      <c r="F8" s="41"/>
      <c r="G8" s="41"/>
      <c r="H8" s="41"/>
    </row>
    <row r="9" s="44" customFormat="1" ht="21.95" customHeight="1" spans="1:8">
      <c r="A9" s="41"/>
      <c r="B9" s="41"/>
      <c r="C9" s="41"/>
      <c r="D9" s="41"/>
      <c r="E9" s="41"/>
      <c r="F9" s="41"/>
      <c r="G9" s="41"/>
      <c r="H9" s="41"/>
    </row>
    <row r="10" s="44" customFormat="1" ht="21.95" customHeight="1" spans="1:8">
      <c r="A10" s="41"/>
      <c r="B10" s="41"/>
      <c r="C10" s="41"/>
      <c r="D10" s="41"/>
      <c r="E10" s="41"/>
      <c r="F10" s="41"/>
      <c r="G10" s="41"/>
      <c r="H10" s="41"/>
    </row>
    <row r="11" s="44" customFormat="1" ht="21.95" customHeight="1" spans="1:8">
      <c r="A11" s="41"/>
      <c r="B11" s="41"/>
      <c r="C11" s="41"/>
      <c r="D11" s="41"/>
      <c r="E11" s="41"/>
      <c r="F11" s="41"/>
      <c r="G11" s="41"/>
      <c r="H11" s="41"/>
    </row>
    <row r="12" s="44" customFormat="1" ht="21.95" customHeight="1" spans="1:8">
      <c r="A12" s="41"/>
      <c r="B12" s="41"/>
      <c r="C12" s="41"/>
      <c r="D12" s="41"/>
      <c r="E12" s="41"/>
      <c r="F12" s="41"/>
      <c r="G12" s="41"/>
      <c r="H12" s="41"/>
    </row>
    <row r="13" s="44" customFormat="1" ht="21.95" customHeight="1" spans="1:8">
      <c r="A13" s="41"/>
      <c r="B13" s="41"/>
      <c r="C13" s="41"/>
      <c r="D13" s="41"/>
      <c r="E13" s="41"/>
      <c r="F13" s="41"/>
      <c r="G13" s="41"/>
      <c r="H13" s="41"/>
    </row>
    <row r="14" s="44" customFormat="1" ht="21.95" customHeight="1" spans="1:8">
      <c r="A14" s="54" t="s">
        <v>13</v>
      </c>
      <c r="B14" s="58"/>
      <c r="C14" s="55"/>
      <c r="D14" s="41">
        <v>23.2</v>
      </c>
      <c r="E14" s="41"/>
      <c r="F14" s="41">
        <v>100</v>
      </c>
      <c r="G14" s="41">
        <f>SUM(G5:G5)</f>
        <v>2320</v>
      </c>
      <c r="H14" s="41"/>
    </row>
    <row r="15" s="44" customFormat="1" ht="24" customHeight="1" spans="1:8">
      <c r="A15" s="53" t="s">
        <v>14</v>
      </c>
      <c r="B15" s="53"/>
      <c r="C15" s="53"/>
      <c r="D15" s="53"/>
      <c r="E15" s="53"/>
      <c r="F15" s="53"/>
      <c r="G15" s="53"/>
      <c r="H15" s="53"/>
    </row>
  </sheetData>
  <mergeCells count="10">
    <mergeCell ref="A1:H1"/>
    <mergeCell ref="A2:E2"/>
    <mergeCell ref="D3:F3"/>
    <mergeCell ref="A14:C14"/>
    <mergeCell ref="A15:H15"/>
    <mergeCell ref="A3:A4"/>
    <mergeCell ref="B3:B4"/>
    <mergeCell ref="C3:C4"/>
    <mergeCell ref="G3:G4"/>
    <mergeCell ref="H3:H4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I3" sqref="I3"/>
    </sheetView>
  </sheetViews>
  <sheetFormatPr defaultColWidth="9" defaultRowHeight="14.25" outlineLevelCol="6"/>
  <cols>
    <col min="1" max="5" width="17.875" style="44" customWidth="1"/>
    <col min="6" max="6" width="19.25" style="44" customWidth="1"/>
    <col min="7" max="7" width="17.875" style="44" customWidth="1"/>
    <col min="8" max="16384" width="9" style="44"/>
  </cols>
  <sheetData>
    <row r="1" s="44" customFormat="1" ht="32.1" customHeight="1" spans="1:7">
      <c r="A1" s="45" t="s">
        <v>0</v>
      </c>
      <c r="B1" s="45"/>
      <c r="C1" s="45"/>
      <c r="D1" s="45"/>
      <c r="E1" s="45"/>
      <c r="F1" s="45"/>
      <c r="G1" s="45"/>
    </row>
    <row r="2" s="1" customFormat="1" ht="32.1" customHeight="1" spans="1:7">
      <c r="A2" s="46" t="s">
        <v>31</v>
      </c>
      <c r="B2" s="46"/>
      <c r="C2" s="46"/>
      <c r="D2" s="46"/>
      <c r="E2" s="45"/>
      <c r="F2" s="45"/>
      <c r="G2" s="45"/>
    </row>
    <row r="3" s="44" customFormat="1" ht="32.1" customHeight="1" spans="1:7">
      <c r="A3" s="47" t="s">
        <v>2</v>
      </c>
      <c r="B3" s="47" t="s">
        <v>3</v>
      </c>
      <c r="C3" s="48" t="s">
        <v>4</v>
      </c>
      <c r="D3" s="48"/>
      <c r="E3" s="48"/>
      <c r="F3" s="48" t="s">
        <v>5</v>
      </c>
      <c r="G3" s="47" t="s">
        <v>6</v>
      </c>
    </row>
    <row r="4" s="44" customFormat="1" ht="54" customHeight="1" spans="1:7">
      <c r="A4" s="47"/>
      <c r="B4" s="47"/>
      <c r="C4" s="47" t="s">
        <v>7</v>
      </c>
      <c r="D4" s="47" t="s">
        <v>8</v>
      </c>
      <c r="E4" s="47" t="s">
        <v>9</v>
      </c>
      <c r="F4" s="48"/>
      <c r="G4" s="47"/>
    </row>
    <row r="5" s="44" customFormat="1" ht="21.95" customHeight="1" spans="1:7">
      <c r="A5" s="41">
        <v>1</v>
      </c>
      <c r="B5" s="41" t="s">
        <v>32</v>
      </c>
      <c r="C5" s="41">
        <v>15.65</v>
      </c>
      <c r="D5" s="41" t="s">
        <v>11</v>
      </c>
      <c r="E5" s="41">
        <v>100</v>
      </c>
      <c r="F5" s="41">
        <f>C5*E5</f>
        <v>1565</v>
      </c>
      <c r="G5" s="41"/>
    </row>
    <row r="6" s="44" customFormat="1" ht="21.95" customHeight="1" spans="1:7">
      <c r="A6" s="54" t="s">
        <v>13</v>
      </c>
      <c r="B6" s="55"/>
      <c r="C6" s="41">
        <v>15.65</v>
      </c>
      <c r="D6" s="41"/>
      <c r="E6" s="41">
        <v>100</v>
      </c>
      <c r="F6" s="41">
        <v>1565</v>
      </c>
      <c r="G6" s="41"/>
    </row>
    <row r="7" s="44" customFormat="1" ht="21.95" customHeight="1" spans="1:7">
      <c r="A7" s="41"/>
      <c r="B7" s="41"/>
      <c r="C7" s="41"/>
      <c r="D7" s="41"/>
      <c r="E7" s="41"/>
      <c r="F7" s="41"/>
      <c r="G7" s="41"/>
    </row>
    <row r="8" s="44" customFormat="1" ht="21.95" customHeight="1" spans="1:7">
      <c r="A8" s="41"/>
      <c r="B8" s="41"/>
      <c r="C8" s="41"/>
      <c r="D8" s="41"/>
      <c r="E8" s="41"/>
      <c r="F8" s="41"/>
      <c r="G8" s="41"/>
    </row>
    <row r="9" s="44" customFormat="1" ht="21.95" customHeight="1" spans="1:7">
      <c r="A9" s="41"/>
      <c r="B9" s="41"/>
      <c r="C9" s="41"/>
      <c r="D9" s="41"/>
      <c r="E9" s="41"/>
      <c r="F9" s="41"/>
      <c r="G9" s="41"/>
    </row>
    <row r="10" s="44" customFormat="1" ht="21.95" customHeight="1" spans="1:7">
      <c r="A10" s="41"/>
      <c r="B10" s="41"/>
      <c r="C10" s="41"/>
      <c r="D10" s="41"/>
      <c r="E10" s="41"/>
      <c r="F10" s="41"/>
      <c r="G10" s="41"/>
    </row>
    <row r="11" s="44" customFormat="1" ht="21.95" customHeight="1" spans="1:7">
      <c r="A11" s="41"/>
      <c r="B11" s="41"/>
      <c r="C11" s="41"/>
      <c r="D11" s="41"/>
      <c r="E11" s="41"/>
      <c r="F11" s="41"/>
      <c r="G11" s="41"/>
    </row>
    <row r="12" s="44" customFormat="1" ht="21.95" customHeight="1" spans="1:7">
      <c r="A12" s="41"/>
      <c r="B12" s="41"/>
      <c r="C12" s="41"/>
      <c r="D12" s="41"/>
      <c r="E12" s="41"/>
      <c r="F12" s="41"/>
      <c r="G12" s="41"/>
    </row>
    <row r="13" s="44" customFormat="1" ht="21.95" customHeight="1" spans="1:7">
      <c r="A13" s="41"/>
      <c r="B13" s="41"/>
      <c r="C13" s="41"/>
      <c r="D13" s="41"/>
      <c r="E13" s="41"/>
      <c r="F13" s="41"/>
      <c r="G13" s="41"/>
    </row>
    <row r="14" s="44" customFormat="1" ht="21.95" customHeight="1" spans="1:7">
      <c r="A14" s="41"/>
      <c r="B14" s="41"/>
      <c r="C14" s="41"/>
      <c r="D14" s="41"/>
      <c r="E14" s="41"/>
      <c r="F14" s="41"/>
      <c r="G14" s="41"/>
    </row>
    <row r="15" s="44" customFormat="1" ht="24" customHeight="1" spans="1:7">
      <c r="A15" s="53" t="s">
        <v>14</v>
      </c>
      <c r="B15" s="53"/>
      <c r="C15" s="53"/>
      <c r="D15" s="53"/>
      <c r="E15" s="53"/>
      <c r="F15" s="53"/>
      <c r="G15" s="53"/>
    </row>
  </sheetData>
  <mergeCells count="9">
    <mergeCell ref="A1:G1"/>
    <mergeCell ref="A2:D2"/>
    <mergeCell ref="C3:E3"/>
    <mergeCell ref="A6:B6"/>
    <mergeCell ref="A15:G15"/>
    <mergeCell ref="A3:A4"/>
    <mergeCell ref="B3:B4"/>
    <mergeCell ref="F3:F4"/>
    <mergeCell ref="G3:G4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G3" sqref="G3:G4"/>
    </sheetView>
  </sheetViews>
  <sheetFormatPr defaultColWidth="9" defaultRowHeight="14.25" outlineLevelCol="6"/>
  <cols>
    <col min="1" max="1" width="7.75" style="44" customWidth="1"/>
    <col min="2" max="2" width="24.75" style="44" customWidth="1"/>
    <col min="3" max="3" width="17.25" style="44" customWidth="1"/>
    <col min="4" max="4" width="23.25" style="44" customWidth="1"/>
    <col min="5" max="5" width="22.375" style="44" customWidth="1"/>
    <col min="6" max="6" width="15.625" style="44" customWidth="1"/>
    <col min="7" max="7" width="15.125" style="44" customWidth="1"/>
    <col min="8" max="16384" width="9" style="44"/>
  </cols>
  <sheetData>
    <row r="1" s="44" customFormat="1" ht="32.1" customHeight="1" spans="1:7">
      <c r="A1" s="45" t="s">
        <v>0</v>
      </c>
      <c r="B1" s="45"/>
      <c r="C1" s="45"/>
      <c r="D1" s="45"/>
      <c r="E1" s="45"/>
      <c r="F1" s="45"/>
      <c r="G1" s="45"/>
    </row>
    <row r="2" s="1" customFormat="1" ht="32.1" customHeight="1" spans="1:7">
      <c r="A2" s="46" t="s">
        <v>33</v>
      </c>
      <c r="B2" s="46"/>
      <c r="C2" s="46"/>
      <c r="D2" s="46"/>
      <c r="E2" s="45"/>
      <c r="F2" s="45"/>
      <c r="G2" s="45"/>
    </row>
    <row r="3" s="44" customFormat="1" ht="32.1" customHeight="1" spans="1:7">
      <c r="A3" s="47" t="s">
        <v>2</v>
      </c>
      <c r="B3" s="47" t="s">
        <v>3</v>
      </c>
      <c r="C3" s="48" t="s">
        <v>4</v>
      </c>
      <c r="D3" s="48"/>
      <c r="E3" s="48"/>
      <c r="F3" s="48" t="s">
        <v>5</v>
      </c>
      <c r="G3" s="47" t="s">
        <v>6</v>
      </c>
    </row>
    <row r="4" s="44" customFormat="1" ht="54" customHeight="1" spans="1:7">
      <c r="A4" s="47"/>
      <c r="B4" s="47"/>
      <c r="C4" s="47" t="s">
        <v>7</v>
      </c>
      <c r="D4" s="47" t="s">
        <v>8</v>
      </c>
      <c r="E4" s="47" t="s">
        <v>9</v>
      </c>
      <c r="F4" s="48"/>
      <c r="G4" s="47"/>
    </row>
    <row r="5" s="44" customFormat="1" ht="33" customHeight="1" spans="1:7">
      <c r="A5" s="41">
        <v>1</v>
      </c>
      <c r="B5" s="49" t="s">
        <v>34</v>
      </c>
      <c r="C5" s="42">
        <v>66.36</v>
      </c>
      <c r="D5" s="41" t="s">
        <v>11</v>
      </c>
      <c r="E5" s="41">
        <v>100</v>
      </c>
      <c r="F5" s="41">
        <f>C5*E5</f>
        <v>6636</v>
      </c>
      <c r="G5" s="41"/>
    </row>
    <row r="6" s="44" customFormat="1" ht="33" customHeight="1" spans="1:7">
      <c r="A6" s="41">
        <v>2</v>
      </c>
      <c r="B6" s="50" t="s">
        <v>35</v>
      </c>
      <c r="C6" s="43">
        <v>12</v>
      </c>
      <c r="D6" s="41" t="s">
        <v>11</v>
      </c>
      <c r="E6" s="41">
        <v>100</v>
      </c>
      <c r="F6" s="41">
        <f>C6*E6</f>
        <v>1200</v>
      </c>
      <c r="G6" s="41"/>
    </row>
    <row r="7" s="44" customFormat="1" ht="30" customHeight="1" spans="1:7">
      <c r="A7" s="41">
        <v>3</v>
      </c>
      <c r="B7" s="42" t="s">
        <v>36</v>
      </c>
      <c r="C7" s="42">
        <v>8</v>
      </c>
      <c r="D7" s="41" t="s">
        <v>11</v>
      </c>
      <c r="E7" s="41">
        <v>100</v>
      </c>
      <c r="F7" s="41">
        <f>C7*E7</f>
        <v>800</v>
      </c>
      <c r="G7" s="49" t="s">
        <v>37</v>
      </c>
    </row>
    <row r="8" s="44" customFormat="1" ht="33" customHeight="1" spans="1:7">
      <c r="A8" s="41">
        <v>4</v>
      </c>
      <c r="B8" s="49" t="s">
        <v>38</v>
      </c>
      <c r="C8" s="42">
        <v>16.72</v>
      </c>
      <c r="D8" s="41" t="s">
        <v>11</v>
      </c>
      <c r="E8" s="41">
        <v>100</v>
      </c>
      <c r="F8" s="41">
        <f>C8*E8</f>
        <v>1672</v>
      </c>
      <c r="G8" s="41"/>
    </row>
    <row r="9" s="44" customFormat="1" ht="33" customHeight="1" spans="1:7">
      <c r="A9" s="41">
        <v>5</v>
      </c>
      <c r="B9" s="49" t="s">
        <v>39</v>
      </c>
      <c r="C9" s="42">
        <v>22.23</v>
      </c>
      <c r="D9" s="41" t="s">
        <v>11</v>
      </c>
      <c r="E9" s="41">
        <v>100</v>
      </c>
      <c r="F9" s="41">
        <f>C9*E9</f>
        <v>2223</v>
      </c>
      <c r="G9" s="41"/>
    </row>
    <row r="10" s="44" customFormat="1" ht="27" customHeight="1" spans="1:7">
      <c r="A10" s="41">
        <v>6</v>
      </c>
      <c r="B10" s="42" t="s">
        <v>40</v>
      </c>
      <c r="C10" s="42">
        <v>5</v>
      </c>
      <c r="D10" s="41" t="s">
        <v>11</v>
      </c>
      <c r="E10" s="41">
        <v>100</v>
      </c>
      <c r="F10" s="41">
        <f>C10*E10</f>
        <v>500</v>
      </c>
      <c r="G10" s="41"/>
    </row>
    <row r="11" s="44" customFormat="1" ht="24" customHeight="1" spans="1:7">
      <c r="A11" s="41"/>
      <c r="B11" s="41"/>
      <c r="C11" s="41"/>
      <c r="D11" s="41"/>
      <c r="E11" s="41"/>
      <c r="F11" s="41"/>
      <c r="G11" s="41"/>
    </row>
    <row r="12" s="44" customFormat="1" ht="27" customHeight="1" spans="1:7">
      <c r="A12" s="41"/>
      <c r="B12" s="41"/>
      <c r="C12" s="41"/>
      <c r="D12" s="41"/>
      <c r="E12" s="41"/>
      <c r="F12" s="41"/>
      <c r="G12" s="41"/>
    </row>
    <row r="13" s="44" customFormat="1" ht="33" customHeight="1" spans="1:7">
      <c r="A13" s="51" t="s">
        <v>13</v>
      </c>
      <c r="B13" s="52"/>
      <c r="C13" s="41">
        <f>SUM(C5:C12)</f>
        <v>130.31</v>
      </c>
      <c r="D13" s="41"/>
      <c r="E13" s="41">
        <v>100</v>
      </c>
      <c r="F13" s="41">
        <f>SUM(F5:F12)</f>
        <v>13031</v>
      </c>
      <c r="G13" s="41"/>
    </row>
    <row r="14" s="44" customFormat="1" ht="24" customHeight="1" spans="1:7">
      <c r="A14" s="53" t="s">
        <v>14</v>
      </c>
      <c r="B14" s="53"/>
      <c r="C14" s="53"/>
      <c r="D14" s="53"/>
      <c r="E14" s="53"/>
      <c r="F14" s="53"/>
      <c r="G14" s="53"/>
    </row>
  </sheetData>
  <mergeCells count="9">
    <mergeCell ref="A1:G1"/>
    <mergeCell ref="A2:D2"/>
    <mergeCell ref="C3:E3"/>
    <mergeCell ref="A13:B13"/>
    <mergeCell ref="A14:G14"/>
    <mergeCell ref="A3:A4"/>
    <mergeCell ref="B3:B4"/>
    <mergeCell ref="F3:F4"/>
    <mergeCell ref="G3:G4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topLeftCell="A2" workbookViewId="0">
      <selection activeCell="M21" sqref="M21"/>
    </sheetView>
  </sheetViews>
  <sheetFormatPr defaultColWidth="9.75" defaultRowHeight="14.25"/>
  <cols>
    <col min="1" max="1" width="6.25" style="1" customWidth="1"/>
    <col min="2" max="2" width="8" style="1" customWidth="1"/>
    <col min="3" max="3" width="13.125" style="1" customWidth="1"/>
    <col min="4" max="4" width="5.5" style="1" customWidth="1"/>
    <col min="5" max="8" width="9.75" style="1" customWidth="1"/>
    <col min="9" max="9" width="6" style="1" customWidth="1"/>
    <col min="10" max="16383" width="9.75" style="1" customWidth="1"/>
    <col min="16384" max="16384" width="9.75" style="1"/>
  </cols>
  <sheetData>
    <row r="1" s="1" customFormat="1" ht="51" customHeight="1" spans="1:14">
      <c r="A1" s="2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38" customHeight="1" spans="1:14">
      <c r="A2" s="3" t="s">
        <v>2</v>
      </c>
      <c r="B2" s="4" t="s">
        <v>42</v>
      </c>
      <c r="C2" s="4" t="s">
        <v>43</v>
      </c>
      <c r="D2" s="5" t="s">
        <v>44</v>
      </c>
      <c r="E2" s="6"/>
      <c r="F2" s="6"/>
      <c r="G2" s="6"/>
      <c r="H2" s="6"/>
      <c r="I2" s="33" t="s">
        <v>45</v>
      </c>
      <c r="J2" s="34"/>
      <c r="K2" s="34"/>
      <c r="L2" s="34"/>
      <c r="M2" s="35"/>
      <c r="N2" s="36" t="s">
        <v>6</v>
      </c>
    </row>
    <row r="3" s="1" customFormat="1" ht="42" customHeight="1" spans="1:14">
      <c r="A3" s="3"/>
      <c r="B3" s="4"/>
      <c r="C3" s="4"/>
      <c r="D3" s="4" t="s">
        <v>46</v>
      </c>
      <c r="E3" s="7" t="s">
        <v>7</v>
      </c>
      <c r="F3" s="7" t="s">
        <v>8</v>
      </c>
      <c r="G3" s="8" t="s">
        <v>47</v>
      </c>
      <c r="H3" s="9" t="s">
        <v>5</v>
      </c>
      <c r="I3" s="37" t="s">
        <v>46</v>
      </c>
      <c r="J3" s="37" t="s">
        <v>7</v>
      </c>
      <c r="K3" s="37" t="s">
        <v>8</v>
      </c>
      <c r="L3" s="38" t="s">
        <v>47</v>
      </c>
      <c r="M3" s="39" t="s">
        <v>5</v>
      </c>
      <c r="N3" s="40"/>
    </row>
    <row r="4" s="1" customFormat="1" ht="24" customHeight="1" spans="1:14">
      <c r="A4" s="10">
        <v>1</v>
      </c>
      <c r="B4" s="11" t="s">
        <v>48</v>
      </c>
      <c r="C4" s="4" t="s">
        <v>49</v>
      </c>
      <c r="D4" s="4"/>
      <c r="E4" s="4"/>
      <c r="F4" s="4"/>
      <c r="G4" s="4"/>
      <c r="H4" s="4"/>
      <c r="I4" s="4">
        <v>1</v>
      </c>
      <c r="J4" s="41">
        <v>9.81</v>
      </c>
      <c r="K4" s="4" t="s">
        <v>11</v>
      </c>
      <c r="L4" s="4">
        <v>100</v>
      </c>
      <c r="M4" s="4">
        <v>981</v>
      </c>
      <c r="N4" s="4"/>
    </row>
    <row r="5" s="1" customFormat="1" ht="24" customHeight="1" spans="1:14">
      <c r="A5" s="12"/>
      <c r="B5" s="13"/>
      <c r="C5" s="4" t="s">
        <v>50</v>
      </c>
      <c r="D5" s="4"/>
      <c r="E5" s="4"/>
      <c r="F5" s="4"/>
      <c r="G5" s="4"/>
      <c r="H5" s="4"/>
      <c r="I5" s="4">
        <v>1</v>
      </c>
      <c r="J5" s="41">
        <v>75.16</v>
      </c>
      <c r="K5" s="4" t="s">
        <v>11</v>
      </c>
      <c r="L5" s="4">
        <v>100</v>
      </c>
      <c r="M5" s="4">
        <v>7516</v>
      </c>
      <c r="N5" s="4"/>
    </row>
    <row r="6" s="1" customFormat="1" ht="24" customHeight="1" spans="1:14">
      <c r="A6" s="10">
        <v>2</v>
      </c>
      <c r="B6" s="11" t="s">
        <v>51</v>
      </c>
      <c r="C6" s="4" t="s">
        <v>52</v>
      </c>
      <c r="D6" s="4"/>
      <c r="E6" s="4"/>
      <c r="F6" s="4"/>
      <c r="G6" s="4"/>
      <c r="H6" s="4"/>
      <c r="I6" s="4">
        <v>1</v>
      </c>
      <c r="J6" s="41">
        <v>34.74</v>
      </c>
      <c r="K6" s="4" t="s">
        <v>11</v>
      </c>
      <c r="L6" s="4">
        <v>100</v>
      </c>
      <c r="M6" s="41">
        <f t="shared" ref="M6:M8" si="0">J6*L6</f>
        <v>3474</v>
      </c>
      <c r="N6" s="4"/>
    </row>
    <row r="7" s="1" customFormat="1" ht="24" customHeight="1" spans="1:14">
      <c r="A7" s="10"/>
      <c r="B7" s="14"/>
      <c r="C7" s="4" t="s">
        <v>53</v>
      </c>
      <c r="D7" s="4"/>
      <c r="E7" s="4"/>
      <c r="F7" s="4"/>
      <c r="G7" s="4"/>
      <c r="H7" s="4"/>
      <c r="I7" s="4">
        <v>1</v>
      </c>
      <c r="J7" s="41">
        <v>13.64</v>
      </c>
      <c r="K7" s="4" t="s">
        <v>11</v>
      </c>
      <c r="L7" s="4">
        <v>100</v>
      </c>
      <c r="M7" s="41">
        <f t="shared" si="0"/>
        <v>1364</v>
      </c>
      <c r="N7" s="4"/>
    </row>
    <row r="8" s="1" customFormat="1" ht="24" customHeight="1" spans="1:14">
      <c r="A8" s="10"/>
      <c r="B8" s="14"/>
      <c r="C8" s="4" t="s">
        <v>54</v>
      </c>
      <c r="D8" s="4"/>
      <c r="E8" s="4" t="s">
        <v>55</v>
      </c>
      <c r="F8" s="4"/>
      <c r="G8" s="4"/>
      <c r="H8" s="4"/>
      <c r="I8" s="4">
        <v>1</v>
      </c>
      <c r="J8" s="41">
        <v>68.12</v>
      </c>
      <c r="K8" s="4" t="s">
        <v>11</v>
      </c>
      <c r="L8" s="4">
        <v>100</v>
      </c>
      <c r="M8" s="41">
        <f t="shared" si="0"/>
        <v>6812</v>
      </c>
      <c r="N8" s="4" t="s">
        <v>55</v>
      </c>
    </row>
    <row r="9" s="1" customFormat="1" ht="24" customHeight="1" spans="1:14">
      <c r="A9" s="12"/>
      <c r="B9" s="13"/>
      <c r="C9" s="4" t="s">
        <v>54</v>
      </c>
      <c r="D9" s="4"/>
      <c r="E9" s="4" t="s">
        <v>55</v>
      </c>
      <c r="F9" s="4"/>
      <c r="G9" s="4"/>
      <c r="H9" s="4"/>
      <c r="I9" s="4">
        <v>1</v>
      </c>
      <c r="J9" s="41">
        <v>372.13</v>
      </c>
      <c r="K9" s="4" t="s">
        <v>11</v>
      </c>
      <c r="L9" s="4">
        <v>100</v>
      </c>
      <c r="M9" s="41">
        <v>20000</v>
      </c>
      <c r="N9" s="4" t="s">
        <v>55</v>
      </c>
    </row>
    <row r="10" s="1" customFormat="1" ht="27.95" customHeight="1" spans="1:14">
      <c r="A10" s="10">
        <v>3</v>
      </c>
      <c r="B10" s="15" t="s">
        <v>56</v>
      </c>
      <c r="C10" s="16" t="s">
        <v>57</v>
      </c>
      <c r="D10" s="17">
        <v>1</v>
      </c>
      <c r="E10" s="17">
        <v>17.7</v>
      </c>
      <c r="F10" s="17" t="s">
        <v>11</v>
      </c>
      <c r="G10" s="17">
        <v>100</v>
      </c>
      <c r="H10" s="17">
        <v>1770</v>
      </c>
      <c r="I10" s="17"/>
      <c r="J10" s="17"/>
      <c r="K10" s="17"/>
      <c r="L10" s="17"/>
      <c r="M10" s="17"/>
      <c r="N10" s="17"/>
    </row>
    <row r="11" s="1" customFormat="1" ht="27.95" customHeight="1" spans="1:14">
      <c r="A11" s="10"/>
      <c r="B11" s="15"/>
      <c r="C11" s="18"/>
      <c r="D11" s="17"/>
      <c r="E11" s="17"/>
      <c r="F11" s="17"/>
      <c r="G11" s="17"/>
      <c r="H11" s="17"/>
      <c r="I11" s="17">
        <v>1</v>
      </c>
      <c r="J11" s="17">
        <v>32.02</v>
      </c>
      <c r="K11" s="17" t="s">
        <v>11</v>
      </c>
      <c r="L11" s="17">
        <v>100</v>
      </c>
      <c r="M11" s="17">
        <v>3202</v>
      </c>
      <c r="N11" s="17"/>
    </row>
    <row r="12" s="1" customFormat="1" ht="27.95" customHeight="1" spans="1:14">
      <c r="A12" s="12"/>
      <c r="B12" s="19"/>
      <c r="C12" s="20" t="s">
        <v>58</v>
      </c>
      <c r="D12" s="17"/>
      <c r="E12" s="17"/>
      <c r="F12" s="17"/>
      <c r="G12" s="17"/>
      <c r="H12" s="17"/>
      <c r="I12" s="17">
        <v>1</v>
      </c>
      <c r="J12" s="17">
        <v>32.17</v>
      </c>
      <c r="K12" s="17" t="s">
        <v>11</v>
      </c>
      <c r="L12" s="17">
        <v>100</v>
      </c>
      <c r="M12" s="17">
        <v>3217</v>
      </c>
      <c r="N12" s="17"/>
    </row>
    <row r="13" s="1" customFormat="1" ht="33" customHeight="1" spans="1:14">
      <c r="A13" s="21">
        <v>4</v>
      </c>
      <c r="B13" s="22" t="s">
        <v>59</v>
      </c>
      <c r="C13" s="20" t="s">
        <v>60</v>
      </c>
      <c r="D13" s="17"/>
      <c r="E13" s="17"/>
      <c r="F13" s="17"/>
      <c r="G13" s="17"/>
      <c r="H13" s="17"/>
      <c r="I13" s="17">
        <v>1</v>
      </c>
      <c r="J13" s="17">
        <v>23.2</v>
      </c>
      <c r="K13" s="17" t="s">
        <v>11</v>
      </c>
      <c r="L13" s="17">
        <v>100</v>
      </c>
      <c r="M13" s="17">
        <v>2320</v>
      </c>
      <c r="N13" s="17"/>
    </row>
    <row r="14" s="1" customFormat="1" ht="33" customHeight="1" spans="1:14">
      <c r="A14" s="23">
        <v>5</v>
      </c>
      <c r="B14" s="24" t="s">
        <v>61</v>
      </c>
      <c r="C14" s="25" t="s">
        <v>62</v>
      </c>
      <c r="D14" s="26"/>
      <c r="E14" s="26"/>
      <c r="F14" s="26"/>
      <c r="G14" s="26"/>
      <c r="H14" s="26"/>
      <c r="I14" s="26">
        <v>1</v>
      </c>
      <c r="J14" s="26">
        <v>15.65</v>
      </c>
      <c r="K14" s="26" t="s">
        <v>11</v>
      </c>
      <c r="L14" s="26">
        <v>100</v>
      </c>
      <c r="M14" s="26">
        <v>1565</v>
      </c>
      <c r="N14" s="26"/>
    </row>
    <row r="15" s="1" customFormat="1" ht="27.95" customHeight="1" spans="1:14">
      <c r="A15" s="11">
        <v>6</v>
      </c>
      <c r="B15" s="11" t="s">
        <v>63</v>
      </c>
      <c r="C15" s="27" t="s">
        <v>64</v>
      </c>
      <c r="D15" s="4"/>
      <c r="E15" s="4"/>
      <c r="F15" s="4"/>
      <c r="G15" s="4"/>
      <c r="H15" s="4"/>
      <c r="I15" s="27">
        <v>1</v>
      </c>
      <c r="J15" s="42">
        <v>66.36</v>
      </c>
      <c r="K15" s="4" t="s">
        <v>11</v>
      </c>
      <c r="L15" s="4">
        <v>100</v>
      </c>
      <c r="M15" s="42">
        <v>6636</v>
      </c>
      <c r="N15" s="4"/>
    </row>
    <row r="16" s="1" customFormat="1" ht="27.95" customHeight="1" spans="1:14">
      <c r="A16" s="14"/>
      <c r="B16" s="14"/>
      <c r="C16" s="27" t="s">
        <v>65</v>
      </c>
      <c r="D16" s="4"/>
      <c r="E16" s="4"/>
      <c r="F16" s="4"/>
      <c r="G16" s="4"/>
      <c r="H16" s="4"/>
      <c r="I16" s="27">
        <v>1</v>
      </c>
      <c r="J16" s="43">
        <v>12</v>
      </c>
      <c r="K16" s="4" t="s">
        <v>11</v>
      </c>
      <c r="L16" s="4">
        <v>100</v>
      </c>
      <c r="M16" s="43">
        <v>1200</v>
      </c>
      <c r="N16" s="4"/>
    </row>
    <row r="17" s="1" customFormat="1" ht="27.95" customHeight="1" spans="1:14">
      <c r="A17" s="14"/>
      <c r="B17" s="14"/>
      <c r="C17" s="27" t="s">
        <v>66</v>
      </c>
      <c r="D17" s="4"/>
      <c r="E17" s="4"/>
      <c r="F17" s="4"/>
      <c r="G17" s="4"/>
      <c r="H17" s="4"/>
      <c r="I17" s="27">
        <v>1</v>
      </c>
      <c r="J17" s="42">
        <v>8</v>
      </c>
      <c r="K17" s="4" t="s">
        <v>11</v>
      </c>
      <c r="L17" s="4">
        <v>100</v>
      </c>
      <c r="M17" s="42">
        <v>800</v>
      </c>
      <c r="N17" s="4"/>
    </row>
    <row r="18" s="1" customFormat="1" ht="27.95" customHeight="1" spans="1:14">
      <c r="A18" s="14"/>
      <c r="B18" s="14"/>
      <c r="C18" s="27" t="s">
        <v>67</v>
      </c>
      <c r="D18" s="4"/>
      <c r="E18" s="4"/>
      <c r="F18" s="4"/>
      <c r="G18" s="4"/>
      <c r="H18" s="4"/>
      <c r="I18" s="27">
        <v>1</v>
      </c>
      <c r="J18" s="42">
        <v>16.72</v>
      </c>
      <c r="K18" s="4" t="s">
        <v>11</v>
      </c>
      <c r="L18" s="4">
        <v>100</v>
      </c>
      <c r="M18" s="42">
        <v>1672</v>
      </c>
      <c r="N18" s="4"/>
    </row>
    <row r="19" s="1" customFormat="1" ht="27.95" customHeight="1" spans="1:14">
      <c r="A19" s="14"/>
      <c r="B19" s="14"/>
      <c r="C19" s="27" t="s">
        <v>68</v>
      </c>
      <c r="D19" s="4"/>
      <c r="E19" s="4"/>
      <c r="F19" s="4"/>
      <c r="G19" s="4"/>
      <c r="H19" s="4"/>
      <c r="I19" s="27">
        <v>1</v>
      </c>
      <c r="J19" s="42">
        <v>22.23</v>
      </c>
      <c r="K19" s="4" t="s">
        <v>11</v>
      </c>
      <c r="L19" s="4">
        <v>100</v>
      </c>
      <c r="M19" s="42">
        <v>2223</v>
      </c>
      <c r="N19" s="4"/>
    </row>
    <row r="20" s="1" customFormat="1" ht="27.95" customHeight="1" spans="1:14">
      <c r="A20" s="13"/>
      <c r="B20" s="13"/>
      <c r="C20" s="27" t="s">
        <v>69</v>
      </c>
      <c r="D20" s="4"/>
      <c r="E20" s="4"/>
      <c r="F20" s="4"/>
      <c r="G20" s="4"/>
      <c r="H20" s="4"/>
      <c r="I20" s="27">
        <v>1</v>
      </c>
      <c r="J20" s="42">
        <v>5</v>
      </c>
      <c r="K20" s="4" t="s">
        <v>11</v>
      </c>
      <c r="L20" s="4">
        <v>100</v>
      </c>
      <c r="M20" s="42">
        <v>500</v>
      </c>
      <c r="N20" s="4"/>
    </row>
    <row r="21" s="1" customFormat="1" ht="27.95" customHeight="1" spans="1:14">
      <c r="A21" s="28" t="s">
        <v>13</v>
      </c>
      <c r="B21" s="29"/>
      <c r="C21" s="30"/>
      <c r="D21" s="31">
        <f>SUM(D10:D20)</f>
        <v>1</v>
      </c>
      <c r="E21" s="31">
        <v>17.7</v>
      </c>
      <c r="F21" s="31"/>
      <c r="G21" s="31"/>
      <c r="H21" s="31">
        <v>1770</v>
      </c>
      <c r="I21" s="31">
        <f>SUM(I4:I20)</f>
        <v>16</v>
      </c>
      <c r="J21" s="31">
        <f>SUM(J4:J20)</f>
        <v>806.95</v>
      </c>
      <c r="K21" s="31"/>
      <c r="L21" s="31"/>
      <c r="M21" s="31">
        <f>SUM(M4:M20)</f>
        <v>63482</v>
      </c>
      <c r="N21" s="31" t="s">
        <v>55</v>
      </c>
    </row>
    <row r="22" s="1" customFormat="1" ht="54" customHeight="1" spans="1:14">
      <c r="A22" s="32" t="s">
        <v>70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</sheetData>
  <mergeCells count="18">
    <mergeCell ref="A1:N1"/>
    <mergeCell ref="D2:H2"/>
    <mergeCell ref="I2:M2"/>
    <mergeCell ref="A21:C21"/>
    <mergeCell ref="A22:N22"/>
    <mergeCell ref="A2:A3"/>
    <mergeCell ref="A4:A5"/>
    <mergeCell ref="A6:A9"/>
    <mergeCell ref="A10:A12"/>
    <mergeCell ref="A15:A20"/>
    <mergeCell ref="B2:B3"/>
    <mergeCell ref="B4:B5"/>
    <mergeCell ref="B6:B9"/>
    <mergeCell ref="B10:B12"/>
    <mergeCell ref="B15:B20"/>
    <mergeCell ref="C2:C3"/>
    <mergeCell ref="C10:C11"/>
    <mergeCell ref="N2:N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奠安乡一般户</vt:lpstr>
      <vt:lpstr>杨河乡一般户</vt:lpstr>
      <vt:lpstr>沙塘镇脱贫户</vt:lpstr>
      <vt:lpstr>沙塘镇一般户</vt:lpstr>
      <vt:lpstr>城关镇一般户</vt:lpstr>
      <vt:lpstr>凤岭乡一般户</vt:lpstr>
      <vt:lpstr>温堡乡一般户</vt:lpstr>
      <vt:lpstr>资金兑付汇总表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赵宏伟</cp:lastModifiedBy>
  <dcterms:created xsi:type="dcterms:W3CDTF">2024-01-25T07:57:00Z</dcterms:created>
  <dcterms:modified xsi:type="dcterms:W3CDTF">2024-02-06T08:35:41Z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DCF8099172B64AFBBB591F230EBAB1F2_13</vt:lpwstr>
  </property>
  <property fmtid="{D5CDD505-2E9C-101B-9397-08002B2CF9AE}" pid="3" name="KSOProductBuildVer">
    <vt:lpwstr>2052-12.1.0.16250</vt:lpwstr>
  </property>
</Properties>
</file>