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资金兑付汇总表" sheetId="1" r:id="rId1"/>
    <sheet name="一般户资金兑付公示表" sheetId="2" r:id="rId2"/>
    <sheet name="脱贫户资金兑付公示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<sst xmlns="http://schemas.openxmlformats.org/spreadsheetml/2006/main" count="324" uniqueCount="166">
  <si>
    <t>附件9：</t>
  </si>
  <si>
    <t>2025年沙塘镇“见犊补母”资金兑付公示汇总表</t>
  </si>
  <si>
    <t>序号</t>
  </si>
  <si>
    <t>村组</t>
  </si>
  <si>
    <t>脱贫户</t>
  </si>
  <si>
    <t>一般户</t>
  </si>
  <si>
    <t>合计</t>
  </si>
  <si>
    <t>备注</t>
  </si>
  <si>
    <t>户数</t>
  </si>
  <si>
    <t>验收
牛犊数</t>
  </si>
  <si>
    <t>补贴标准
（元/头）</t>
  </si>
  <si>
    <t>补贴金额
（元）</t>
  </si>
  <si>
    <t>补贴金额
（元)</t>
  </si>
  <si>
    <t>锦华村</t>
  </si>
  <si>
    <t>锦屏村</t>
  </si>
  <si>
    <t>马河村</t>
  </si>
  <si>
    <t>十八里村</t>
  </si>
  <si>
    <t>许沟村</t>
  </si>
  <si>
    <t>新民村</t>
  </si>
  <si>
    <t>张树村</t>
  </si>
  <si>
    <t>清泉村</t>
  </si>
  <si>
    <t>街道村</t>
  </si>
  <si>
    <t>和平村</t>
  </si>
  <si>
    <t>光联村</t>
  </si>
  <si>
    <t>　</t>
  </si>
  <si>
    <t>2025年沙塘镇（一般户）“见犊补母”资金兑付公示表</t>
  </si>
  <si>
    <t>养殖户</t>
  </si>
  <si>
    <t>补贴数量
（头）</t>
  </si>
  <si>
    <t>补贴资金（元）</t>
  </si>
  <si>
    <t>薛红艳</t>
  </si>
  <si>
    <t>杨建忠</t>
  </si>
  <si>
    <t>罗忠文</t>
  </si>
  <si>
    <t>王彩萍</t>
  </si>
  <si>
    <t>赵宝弟</t>
  </si>
  <si>
    <t>张飞龙</t>
  </si>
  <si>
    <t>辛永玲</t>
  </si>
  <si>
    <t>张志鹏</t>
  </si>
  <si>
    <t>张金龙</t>
  </si>
  <si>
    <t>隆德县沙塘镇锦屏村经济合作社</t>
  </si>
  <si>
    <t>石平平</t>
  </si>
  <si>
    <t>范宝龙</t>
  </si>
  <si>
    <t>魏宝定</t>
  </si>
  <si>
    <t>王慧霞</t>
  </si>
  <si>
    <t>张晓学</t>
  </si>
  <si>
    <t>张耀荣</t>
  </si>
  <si>
    <t>蒙世刚</t>
  </si>
  <si>
    <t>刘鸿濡</t>
  </si>
  <si>
    <t>郝军红</t>
  </si>
  <si>
    <t>刘忠全</t>
  </si>
  <si>
    <t>马喜旺</t>
  </si>
  <si>
    <t>刘托儿</t>
  </si>
  <si>
    <t>卜亮亮</t>
  </si>
  <si>
    <t>卜镇镇</t>
  </si>
  <si>
    <t>梁连锁</t>
  </si>
  <si>
    <t>陈科军</t>
  </si>
  <si>
    <t>齐志伟</t>
  </si>
  <si>
    <t>马世全</t>
  </si>
  <si>
    <t>刘文学</t>
  </si>
  <si>
    <t>陈刚</t>
  </si>
  <si>
    <t>许红喜</t>
  </si>
  <si>
    <t>任世军</t>
  </si>
  <si>
    <t>许文斐</t>
  </si>
  <si>
    <t>许满库</t>
  </si>
  <si>
    <t>李国太</t>
  </si>
  <si>
    <t>陈汉仓</t>
  </si>
  <si>
    <t>马富进</t>
  </si>
  <si>
    <t>陈彦兵</t>
  </si>
  <si>
    <t>李明星</t>
  </si>
  <si>
    <t>齐天恩</t>
  </si>
  <si>
    <t>李江海</t>
  </si>
  <si>
    <t>崔兵</t>
  </si>
  <si>
    <t>李映泉</t>
  </si>
  <si>
    <t>李忠学</t>
  </si>
  <si>
    <t>张娟娟</t>
  </si>
  <si>
    <t>张永峰</t>
  </si>
  <si>
    <t>李高亮</t>
  </si>
  <si>
    <t>李红安</t>
  </si>
  <si>
    <t>张文玉</t>
  </si>
  <si>
    <t>马平安</t>
  </si>
  <si>
    <t>赵丙忠</t>
  </si>
  <si>
    <t>张收院</t>
  </si>
  <si>
    <t>朱成军</t>
  </si>
  <si>
    <t>马廷卓</t>
  </si>
  <si>
    <t>靳高社</t>
  </si>
  <si>
    <t>马雪龙</t>
  </si>
  <si>
    <t>朱海红</t>
  </si>
  <si>
    <t>张缠生</t>
  </si>
  <si>
    <t>张效军</t>
  </si>
  <si>
    <t>马四向</t>
  </si>
  <si>
    <t>赵岁牛</t>
  </si>
  <si>
    <t>张满年</t>
  </si>
  <si>
    <t>陈义</t>
  </si>
  <si>
    <t>张云</t>
  </si>
  <si>
    <t>李世弼</t>
  </si>
  <si>
    <t>李亚强</t>
  </si>
  <si>
    <t>张来旺</t>
  </si>
  <si>
    <t>王永红</t>
  </si>
  <si>
    <t>黄琨</t>
  </si>
  <si>
    <t>黄志礼</t>
  </si>
  <si>
    <t>李小鹏</t>
  </si>
  <si>
    <t>黄富平</t>
  </si>
  <si>
    <t>蒙继红</t>
  </si>
  <si>
    <t>张建江</t>
  </si>
  <si>
    <t>张新虎</t>
  </si>
  <si>
    <t>张西明</t>
  </si>
  <si>
    <t>李喜院</t>
  </si>
  <si>
    <t>隆德县沙塘镇光联村股份经济合作社</t>
  </si>
  <si>
    <t>王鹏兵</t>
  </si>
  <si>
    <t>马平平</t>
  </si>
  <si>
    <t>2025年沙塘镇（脱贫户）“见犊补母”资金兑付公示表</t>
  </si>
  <si>
    <t>范金堂</t>
  </si>
  <si>
    <t>马国杰</t>
  </si>
  <si>
    <t>杨延军</t>
  </si>
  <si>
    <t>石万君</t>
  </si>
  <si>
    <t>张志贤</t>
  </si>
  <si>
    <t>范江龙</t>
  </si>
  <si>
    <t>王国兴</t>
  </si>
  <si>
    <t>张启龙</t>
  </si>
  <si>
    <t>魏旺林</t>
  </si>
  <si>
    <t>赵小明</t>
  </si>
  <si>
    <t>蒙梅珠</t>
  </si>
  <si>
    <t>彭银虎</t>
  </si>
  <si>
    <t>杜军良</t>
  </si>
  <si>
    <t>张具合</t>
  </si>
  <si>
    <t>张三成</t>
  </si>
  <si>
    <t>王国旺</t>
  </si>
  <si>
    <t>杜治金</t>
  </si>
  <si>
    <t>马君洲</t>
  </si>
  <si>
    <t>刘忠义</t>
  </si>
  <si>
    <t>张连喜</t>
  </si>
  <si>
    <t>蒙九生</t>
  </si>
  <si>
    <t>姚进</t>
  </si>
  <si>
    <t>陈银科</t>
  </si>
  <si>
    <t>齐耀武</t>
  </si>
  <si>
    <t>李润生</t>
  </si>
  <si>
    <t>王狗子</t>
  </si>
  <si>
    <t>李天柱</t>
  </si>
  <si>
    <t>卜罗成</t>
  </si>
  <si>
    <t>齐有仓</t>
  </si>
  <si>
    <t>蒙满存</t>
  </si>
  <si>
    <t>牛旺</t>
  </si>
  <si>
    <t>许新辉</t>
  </si>
  <si>
    <t>柳团军</t>
  </si>
  <si>
    <t>卜国礼</t>
  </si>
  <si>
    <t>赵维虎</t>
  </si>
  <si>
    <t>张聪</t>
  </si>
  <si>
    <t>张有</t>
  </si>
  <si>
    <t>张月娥</t>
  </si>
  <si>
    <t>李海成</t>
  </si>
  <si>
    <t>李鹏程</t>
  </si>
  <si>
    <t>边英</t>
  </si>
  <si>
    <t>赵国栋</t>
  </si>
  <si>
    <t>马跟六</t>
  </si>
  <si>
    <t>马思学</t>
  </si>
  <si>
    <t>张效国</t>
  </si>
  <si>
    <t>张富旺</t>
  </si>
  <si>
    <t>王安成</t>
  </si>
  <si>
    <t>王双旭</t>
  </si>
  <si>
    <t>赵雪涛</t>
  </si>
  <si>
    <t>张忠胜</t>
  </si>
  <si>
    <t>张明生</t>
  </si>
  <si>
    <t>苏振京</t>
  </si>
  <si>
    <t>韩海良</t>
  </si>
  <si>
    <t>李宁宁</t>
  </si>
  <si>
    <t>车丁珠</t>
  </si>
  <si>
    <t>董平利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</si>
</sst>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方正小标宋简体"/>
      <charset val="134"/>
    </font>
    <font>
      <b/>
      <sz val="12"/>
      <color indexed="8"/>
      <name val="宋体"/>
      <charset val="134"/>
    </font>
    <font>
      <b/>
      <sz val="18"/>
      <name val="方正小标宋简体"/>
      <charset val="134"/>
    </font>
    <font>
      <b/>
      <sz val="12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0" applyNumberFormat="0" applyAlignment="0" applyProtection="0">
      <alignment vertical="center"/>
    </xf>
    <xf numFmtId="0" fontId="16" fillId="5" borderId="21" applyNumberFormat="0" applyAlignment="0" applyProtection="0">
      <alignment vertical="center"/>
    </xf>
    <xf numFmtId="0" fontId="17" fillId="5" borderId="20" applyNumberFormat="0" applyAlignment="0" applyProtection="0">
      <alignment vertical="center"/>
    </xf>
    <xf numFmtId="0" fontId="18" fillId="6" borderId="22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52" applyFont="1" applyFill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49" applyFont="1" applyFill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5" fillId="0" borderId="3" xfId="50" applyFont="1" applyFill="1" applyBorder="1" applyAlignment="1">
      <alignment horizontal="center" vertical="center" wrapText="1"/>
    </xf>
    <xf numFmtId="0" fontId="5" fillId="0" borderId="6" xfId="50" applyFont="1" applyFill="1" applyBorder="1" applyAlignment="1">
      <alignment horizontal="center" vertical="center" wrapText="1"/>
    </xf>
    <xf numFmtId="0" fontId="5" fillId="0" borderId="7" xfId="50" applyFont="1" applyFill="1" applyBorder="1" applyAlignment="1">
      <alignment horizontal="center" vertical="center" wrapText="1"/>
    </xf>
    <xf numFmtId="0" fontId="5" fillId="0" borderId="8" xfId="50" applyFont="1" applyFill="1" applyBorder="1" applyAlignment="1">
      <alignment horizontal="center" vertical="center" wrapText="1"/>
    </xf>
    <xf numFmtId="0" fontId="5" fillId="0" borderId="9" xfId="50" applyFont="1" applyFill="1" applyBorder="1" applyAlignment="1">
      <alignment horizontal="center" vertical="center" wrapText="1"/>
    </xf>
    <xf numFmtId="0" fontId="5" fillId="0" borderId="10" xfId="50" applyFont="1" applyFill="1" applyBorder="1" applyAlignment="1">
      <alignment horizontal="center" vertical="center" wrapText="1"/>
    </xf>
    <xf numFmtId="0" fontId="5" fillId="0" borderId="11" xfId="5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2" xfId="50" applyFont="1" applyFill="1" applyBorder="1" applyAlignment="1">
      <alignment horizontal="left" vertical="center" wrapText="1"/>
    </xf>
    <xf numFmtId="0" fontId="1" fillId="0" borderId="13" xfId="50" applyFont="1" applyFill="1" applyBorder="1" applyAlignment="1">
      <alignment horizontal="center" vertical="center" wrapText="1"/>
    </xf>
    <xf numFmtId="0" fontId="1" fillId="0" borderId="12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3" xfId="50" applyFont="1" applyFill="1" applyBorder="1" applyAlignment="1">
      <alignment horizontal="center" vertical="center" wrapText="1"/>
    </xf>
    <xf numFmtId="0" fontId="1" fillId="0" borderId="13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" fillId="0" borderId="5" xfId="50" applyFont="1" applyFill="1" applyBorder="1" applyAlignment="1">
      <alignment horizontal="center" vertical="center" wrapText="1"/>
    </xf>
    <xf numFmtId="0" fontId="1" fillId="0" borderId="14" xfId="50" applyFont="1" applyFill="1" applyBorder="1" applyAlignment="1">
      <alignment horizontal="center" vertical="center" wrapText="1"/>
    </xf>
    <xf numFmtId="0" fontId="1" fillId="0" borderId="15" xfId="50" applyFont="1" applyFill="1" applyBorder="1" applyAlignment="1">
      <alignment horizontal="center" vertical="center" wrapText="1"/>
    </xf>
    <xf numFmtId="0" fontId="1" fillId="0" borderId="16" xfId="5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" xfId="49"/>
    <cellStyle name="常规_Sheet3_1" xfId="50"/>
    <cellStyle name="常规_Sheet4_1" xfId="51"/>
    <cellStyle name="常规_Sheet4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workbookViewId="0">
      <selection activeCell="E28" sqref="E28"/>
    </sheetView>
  </sheetViews>
  <sheetFormatPr defaultColWidth="9" defaultRowHeight="14.25"/>
  <cols>
    <col min="1" max="1" width="5.75" style="1" customWidth="1"/>
    <col min="2" max="2" width="8.75" style="1" customWidth="1"/>
    <col min="3" max="3" width="7.875" style="1" customWidth="1"/>
    <col min="4" max="4" width="8.5" style="1" customWidth="1"/>
    <col min="5" max="5" width="10.75" style="1" customWidth="1"/>
    <col min="6" max="6" width="9.875" style="1" customWidth="1"/>
    <col min="7" max="7" width="8.375" style="1" customWidth="1"/>
    <col min="8" max="8" width="8.5" style="1" customWidth="1"/>
    <col min="9" max="10" width="11.125" style="1" customWidth="1"/>
    <col min="11" max="11" width="7.75" style="1" customWidth="1"/>
    <col min="12" max="12" width="9.125" style="1" customWidth="1"/>
    <col min="13" max="13" width="9.5" style="1" customWidth="1"/>
    <col min="14" max="14" width="7.5" style="1" customWidth="1"/>
    <col min="15" max="16384" width="9" style="1"/>
  </cols>
  <sheetData>
    <row r="1" spans="1:14">
      <c r="A1" s="1" t="s">
        <v>0</v>
      </c>
    </row>
    <row r="2" s="1" customFormat="1" ht="43" customHeight="1" spans="1:14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="1" customFormat="1" ht="30" customHeight="1" spans="1:14">
      <c r="A3" s="18" t="s">
        <v>2</v>
      </c>
      <c r="B3" s="18" t="s">
        <v>3</v>
      </c>
      <c r="C3" s="19" t="s">
        <v>4</v>
      </c>
      <c r="D3" s="20"/>
      <c r="E3" s="20"/>
      <c r="F3" s="20"/>
      <c r="G3" s="19" t="s">
        <v>5</v>
      </c>
      <c r="H3" s="20"/>
      <c r="I3" s="20"/>
      <c r="J3" s="20"/>
      <c r="K3" s="21" t="s">
        <v>6</v>
      </c>
      <c r="L3" s="22"/>
      <c r="M3" s="23"/>
      <c r="N3" s="23" t="s">
        <v>7</v>
      </c>
    </row>
    <row r="4" s="1" customFormat="1" ht="46" customHeight="1" spans="1:14">
      <c r="A4" s="18"/>
      <c r="B4" s="18"/>
      <c r="C4" s="24" t="s">
        <v>8</v>
      </c>
      <c r="D4" s="24" t="s">
        <v>9</v>
      </c>
      <c r="E4" s="5" t="s">
        <v>10</v>
      </c>
      <c r="F4" s="24" t="s">
        <v>11</v>
      </c>
      <c r="G4" s="24" t="s">
        <v>8</v>
      </c>
      <c r="H4" s="24" t="s">
        <v>9</v>
      </c>
      <c r="I4" s="5" t="s">
        <v>10</v>
      </c>
      <c r="J4" s="24" t="s">
        <v>11</v>
      </c>
      <c r="K4" s="25" t="s">
        <v>8</v>
      </c>
      <c r="L4" s="24" t="s">
        <v>9</v>
      </c>
      <c r="M4" s="25" t="s">
        <v>12</v>
      </c>
      <c r="N4" s="26"/>
    </row>
    <row r="5" s="1" customFormat="1" ht="20" customHeight="1" spans="1:14">
      <c r="A5" s="27">
        <v>1</v>
      </c>
      <c r="B5" s="27" t="s">
        <v>13</v>
      </c>
      <c r="C5" s="27">
        <v>2</v>
      </c>
      <c r="D5" s="27">
        <v>2</v>
      </c>
      <c r="E5" s="27">
        <v>1000</v>
      </c>
      <c r="F5" s="27">
        <f>D5*E5</f>
        <v>2000</v>
      </c>
      <c r="G5" s="27">
        <v>3</v>
      </c>
      <c r="H5" s="27">
        <v>3</v>
      </c>
      <c r="I5" s="27">
        <v>1000</v>
      </c>
      <c r="J5" s="27">
        <f>H5*I5</f>
        <v>3000</v>
      </c>
      <c r="K5" s="27">
        <f>C5+G5</f>
        <v>5</v>
      </c>
      <c r="L5" s="27">
        <f>D5+H5</f>
        <v>5</v>
      </c>
      <c r="M5" s="27">
        <f>F5+J5</f>
        <v>5000</v>
      </c>
      <c r="N5" s="28"/>
    </row>
    <row r="6" s="1" customFormat="1" ht="20" customHeight="1" spans="1:14">
      <c r="A6" s="27">
        <v>2</v>
      </c>
      <c r="B6" s="29" t="s">
        <v>14</v>
      </c>
      <c r="C6" s="29">
        <v>15</v>
      </c>
      <c r="D6" s="29">
        <v>45</v>
      </c>
      <c r="E6" s="27">
        <v>1000</v>
      </c>
      <c r="F6" s="27">
        <f t="shared" ref="F6:F15" si="0">D6*E6</f>
        <v>45000</v>
      </c>
      <c r="G6" s="29">
        <v>13</v>
      </c>
      <c r="H6" s="29">
        <v>29</v>
      </c>
      <c r="I6" s="27">
        <v>1000</v>
      </c>
      <c r="J6" s="27">
        <f t="shared" ref="J6:J15" si="1">H6*I6</f>
        <v>29000</v>
      </c>
      <c r="K6" s="27">
        <f t="shared" ref="K6:K16" si="2">C6+G6</f>
        <v>28</v>
      </c>
      <c r="L6" s="27">
        <f t="shared" ref="L6:L16" si="3">D6+H6</f>
        <v>74</v>
      </c>
      <c r="M6" s="27">
        <f t="shared" ref="M6:M16" si="4">F6+J6</f>
        <v>74000</v>
      </c>
      <c r="N6" s="30"/>
    </row>
    <row r="7" s="1" customFormat="1" ht="20" customHeight="1" spans="1:14">
      <c r="A7" s="27">
        <v>3</v>
      </c>
      <c r="B7" s="29" t="s">
        <v>15</v>
      </c>
      <c r="C7" s="29">
        <v>4</v>
      </c>
      <c r="D7" s="29">
        <v>6</v>
      </c>
      <c r="E7" s="27">
        <v>1000</v>
      </c>
      <c r="F7" s="27">
        <f t="shared" si="0"/>
        <v>6000</v>
      </c>
      <c r="G7" s="29">
        <v>5</v>
      </c>
      <c r="H7" s="29">
        <v>9</v>
      </c>
      <c r="I7" s="27">
        <v>1000</v>
      </c>
      <c r="J7" s="27">
        <f t="shared" si="1"/>
        <v>9000</v>
      </c>
      <c r="K7" s="27">
        <f t="shared" si="2"/>
        <v>9</v>
      </c>
      <c r="L7" s="27">
        <f t="shared" si="3"/>
        <v>15</v>
      </c>
      <c r="M7" s="27">
        <f t="shared" si="4"/>
        <v>15000</v>
      </c>
      <c r="N7" s="30"/>
    </row>
    <row r="8" s="1" customFormat="1" ht="20" customHeight="1" spans="1:14">
      <c r="A8" s="27">
        <v>4</v>
      </c>
      <c r="B8" s="29" t="s">
        <v>16</v>
      </c>
      <c r="C8" s="29">
        <v>1</v>
      </c>
      <c r="D8" s="29">
        <v>2</v>
      </c>
      <c r="E8" s="27">
        <v>1000</v>
      </c>
      <c r="F8" s="31">
        <f t="shared" si="0"/>
        <v>2000</v>
      </c>
      <c r="G8" s="32">
        <v>1</v>
      </c>
      <c r="H8" s="32">
        <v>2</v>
      </c>
      <c r="I8" s="27">
        <v>1000</v>
      </c>
      <c r="J8" s="27">
        <f t="shared" si="1"/>
        <v>2000</v>
      </c>
      <c r="K8" s="27">
        <f t="shared" si="2"/>
        <v>2</v>
      </c>
      <c r="L8" s="27">
        <f t="shared" si="3"/>
        <v>4</v>
      </c>
      <c r="M8" s="27">
        <f t="shared" si="4"/>
        <v>4000</v>
      </c>
      <c r="N8" s="30"/>
    </row>
    <row r="9" s="1" customFormat="1" ht="20" customHeight="1" spans="1:14">
      <c r="A9" s="27">
        <v>5</v>
      </c>
      <c r="B9" s="29" t="s">
        <v>17</v>
      </c>
      <c r="C9" s="29">
        <v>13</v>
      </c>
      <c r="D9" s="29">
        <v>19</v>
      </c>
      <c r="E9" s="27">
        <v>1000</v>
      </c>
      <c r="F9" s="31">
        <f t="shared" si="0"/>
        <v>19000</v>
      </c>
      <c r="G9" s="32">
        <v>20</v>
      </c>
      <c r="H9" s="33">
        <v>49</v>
      </c>
      <c r="I9" s="27">
        <v>1000</v>
      </c>
      <c r="J9" s="27">
        <f t="shared" si="1"/>
        <v>49000</v>
      </c>
      <c r="K9" s="27">
        <f t="shared" si="2"/>
        <v>33</v>
      </c>
      <c r="L9" s="27">
        <f t="shared" si="3"/>
        <v>68</v>
      </c>
      <c r="M9" s="27">
        <f t="shared" si="4"/>
        <v>68000</v>
      </c>
      <c r="N9" s="30"/>
    </row>
    <row r="10" s="1" customFormat="1" ht="20" customHeight="1" spans="1:14">
      <c r="A10" s="27">
        <v>6</v>
      </c>
      <c r="B10" s="29" t="s">
        <v>18</v>
      </c>
      <c r="C10" s="29">
        <v>5</v>
      </c>
      <c r="D10" s="29">
        <v>7</v>
      </c>
      <c r="E10" s="27">
        <v>1000</v>
      </c>
      <c r="F10" s="31">
        <f t="shared" si="0"/>
        <v>7000</v>
      </c>
      <c r="G10" s="32">
        <v>6</v>
      </c>
      <c r="H10" s="32">
        <v>13</v>
      </c>
      <c r="I10" s="27">
        <v>1000</v>
      </c>
      <c r="J10" s="27">
        <f t="shared" si="1"/>
        <v>13000</v>
      </c>
      <c r="K10" s="27">
        <f t="shared" si="2"/>
        <v>11</v>
      </c>
      <c r="L10" s="27">
        <f t="shared" si="3"/>
        <v>20</v>
      </c>
      <c r="M10" s="27">
        <f t="shared" si="4"/>
        <v>20000</v>
      </c>
      <c r="N10" s="30"/>
    </row>
    <row r="11" s="1" customFormat="1" ht="20" customHeight="1" spans="1:14">
      <c r="A11" s="27">
        <v>7</v>
      </c>
      <c r="B11" s="29" t="s">
        <v>19</v>
      </c>
      <c r="C11" s="29">
        <v>5</v>
      </c>
      <c r="D11" s="29">
        <v>5</v>
      </c>
      <c r="E11" s="27">
        <v>1000</v>
      </c>
      <c r="F11" s="31">
        <f t="shared" si="0"/>
        <v>5000</v>
      </c>
      <c r="G11" s="32">
        <v>16</v>
      </c>
      <c r="H11" s="32">
        <v>27</v>
      </c>
      <c r="I11" s="27">
        <v>1000</v>
      </c>
      <c r="J11" s="27">
        <f t="shared" si="1"/>
        <v>27000</v>
      </c>
      <c r="K11" s="27">
        <f t="shared" si="2"/>
        <v>21</v>
      </c>
      <c r="L11" s="27">
        <f t="shared" si="3"/>
        <v>32</v>
      </c>
      <c r="M11" s="27">
        <f t="shared" si="4"/>
        <v>32000</v>
      </c>
      <c r="N11" s="30"/>
    </row>
    <row r="12" s="1" customFormat="1" ht="20" customHeight="1" spans="1:14">
      <c r="A12" s="27">
        <v>8</v>
      </c>
      <c r="B12" s="29" t="s">
        <v>20</v>
      </c>
      <c r="C12" s="29">
        <v>5</v>
      </c>
      <c r="D12" s="29">
        <v>8</v>
      </c>
      <c r="E12" s="27">
        <v>1000</v>
      </c>
      <c r="F12" s="31">
        <f t="shared" si="0"/>
        <v>8000</v>
      </c>
      <c r="G12" s="32">
        <v>4</v>
      </c>
      <c r="H12" s="32">
        <v>7</v>
      </c>
      <c r="I12" s="27">
        <v>1000</v>
      </c>
      <c r="J12" s="27">
        <f t="shared" si="1"/>
        <v>7000</v>
      </c>
      <c r="K12" s="27">
        <f t="shared" si="2"/>
        <v>9</v>
      </c>
      <c r="L12" s="27">
        <f t="shared" si="3"/>
        <v>15</v>
      </c>
      <c r="M12" s="27">
        <f t="shared" si="4"/>
        <v>15000</v>
      </c>
      <c r="N12" s="34"/>
    </row>
    <row r="13" s="1" customFormat="1" ht="20" customHeight="1" spans="1:14">
      <c r="A13" s="27">
        <v>9</v>
      </c>
      <c r="B13" s="29" t="s">
        <v>21</v>
      </c>
      <c r="C13" s="29"/>
      <c r="D13" s="29"/>
      <c r="E13" s="27"/>
      <c r="F13" s="31"/>
      <c r="G13" s="32">
        <v>4</v>
      </c>
      <c r="H13" s="32">
        <v>6</v>
      </c>
      <c r="I13" s="27">
        <v>1000</v>
      </c>
      <c r="J13" s="27">
        <f t="shared" si="1"/>
        <v>6000</v>
      </c>
      <c r="K13" s="27">
        <f t="shared" si="2"/>
        <v>4</v>
      </c>
      <c r="L13" s="27">
        <f t="shared" si="3"/>
        <v>6</v>
      </c>
      <c r="M13" s="27">
        <f t="shared" si="4"/>
        <v>6000</v>
      </c>
      <c r="N13" s="35"/>
    </row>
    <row r="14" s="1" customFormat="1" ht="20" customHeight="1" spans="1:14">
      <c r="A14" s="27">
        <v>10</v>
      </c>
      <c r="B14" s="29" t="s">
        <v>22</v>
      </c>
      <c r="C14" s="29">
        <v>2</v>
      </c>
      <c r="D14" s="29">
        <v>12</v>
      </c>
      <c r="E14" s="27">
        <v>1000</v>
      </c>
      <c r="F14" s="31">
        <f t="shared" si="0"/>
        <v>12000</v>
      </c>
      <c r="G14" s="32">
        <v>3</v>
      </c>
      <c r="H14" s="32">
        <v>19</v>
      </c>
      <c r="I14" s="27">
        <v>1000</v>
      </c>
      <c r="J14" s="27">
        <f t="shared" si="1"/>
        <v>19000</v>
      </c>
      <c r="K14" s="27">
        <f t="shared" si="2"/>
        <v>5</v>
      </c>
      <c r="L14" s="27">
        <f t="shared" si="3"/>
        <v>31</v>
      </c>
      <c r="M14" s="27">
        <f t="shared" si="4"/>
        <v>31000</v>
      </c>
      <c r="N14" s="35"/>
    </row>
    <row r="15" s="1" customFormat="1" ht="20" customHeight="1" spans="1:14">
      <c r="A15" s="27">
        <v>11</v>
      </c>
      <c r="B15" s="29" t="s">
        <v>23</v>
      </c>
      <c r="C15" s="29">
        <v>5</v>
      </c>
      <c r="D15" s="33">
        <v>7</v>
      </c>
      <c r="E15" s="27">
        <v>1000</v>
      </c>
      <c r="F15" s="31">
        <f t="shared" si="0"/>
        <v>7000</v>
      </c>
      <c r="G15" s="32">
        <v>5</v>
      </c>
      <c r="H15" s="33">
        <v>28</v>
      </c>
      <c r="I15" s="27">
        <v>1000</v>
      </c>
      <c r="J15" s="27">
        <f t="shared" si="1"/>
        <v>28000</v>
      </c>
      <c r="K15" s="27">
        <f t="shared" si="2"/>
        <v>10</v>
      </c>
      <c r="L15" s="27">
        <f t="shared" si="3"/>
        <v>35</v>
      </c>
      <c r="M15" s="27">
        <f t="shared" si="4"/>
        <v>35000</v>
      </c>
      <c r="N15" s="35"/>
    </row>
    <row r="16" s="1" customFormat="1" ht="20" customHeight="1" spans="1:14">
      <c r="A16" s="36" t="s">
        <v>6</v>
      </c>
      <c r="B16" s="37"/>
      <c r="C16" s="29">
        <f t="shared" ref="C16:H16" si="5">SUM(C5:C15)</f>
        <v>57</v>
      </c>
      <c r="D16" s="29">
        <f t="shared" si="5"/>
        <v>113</v>
      </c>
      <c r="E16" s="29"/>
      <c r="F16" s="32">
        <f>SUM(F5:F15)</f>
        <v>113000</v>
      </c>
      <c r="G16" s="32">
        <f t="shared" si="5"/>
        <v>80</v>
      </c>
      <c r="H16" s="32">
        <f t="shared" si="5"/>
        <v>192</v>
      </c>
      <c r="I16" s="29"/>
      <c r="J16" s="29">
        <f>SUM(J5:J15)</f>
        <v>192000</v>
      </c>
      <c r="K16" s="27">
        <f>SUM(K5:K15)</f>
        <v>137</v>
      </c>
      <c r="L16" s="27">
        <f>SUM(L5:L15)</f>
        <v>305</v>
      </c>
      <c r="M16" s="27">
        <f>SUM(M5:M15)</f>
        <v>305000</v>
      </c>
      <c r="N16" s="38" t="s">
        <v>24</v>
      </c>
    </row>
  </sheetData>
  <mergeCells count="7">
    <mergeCell ref="A2:N2"/>
    <mergeCell ref="C3:F3"/>
    <mergeCell ref="G3:J3"/>
    <mergeCell ref="K3:M3"/>
    <mergeCell ref="A16:B16"/>
    <mergeCell ref="A3:A4"/>
    <mergeCell ref="B3:B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workbookViewId="0">
      <selection activeCell="D82" sqref="D3:D82"/>
    </sheetView>
  </sheetViews>
  <sheetFormatPr defaultColWidth="9" defaultRowHeight="14.25"/>
  <cols>
    <col min="1" max="1" width="5.5" style="1" customWidth="1"/>
    <col min="2" max="2" width="11" style="1" customWidth="1"/>
    <col min="3" max="3" width="10.875" style="1" customWidth="1"/>
    <col min="4" max="4" width="10.9083333333333" style="1" customWidth="1"/>
    <col min="5" max="6" width="10.5" style="1" customWidth="1"/>
    <col min="7" max="16381" width="9" style="1"/>
    <col min="16382" max="16384" width="9" style="3"/>
  </cols>
  <sheetData>
    <row r="1" s="1" customFormat="1" ht="42" customHeight="1" spans="1:7">
      <c r="A1" s="4" t="s">
        <v>25</v>
      </c>
      <c r="B1" s="4"/>
      <c r="C1" s="4"/>
      <c r="D1" s="4"/>
      <c r="E1" s="4"/>
      <c r="F1" s="4"/>
      <c r="G1" s="4"/>
    </row>
    <row r="2" s="1" customFormat="1" ht="38" customHeight="1" spans="1:7">
      <c r="A2" s="5" t="s">
        <v>2</v>
      </c>
      <c r="B2" s="5" t="s">
        <v>3</v>
      </c>
      <c r="C2" s="5" t="s">
        <v>26</v>
      </c>
      <c r="D2" s="5" t="s">
        <v>27</v>
      </c>
      <c r="E2" s="5" t="s">
        <v>10</v>
      </c>
      <c r="F2" s="5" t="s">
        <v>28</v>
      </c>
      <c r="G2" s="5" t="s">
        <v>7</v>
      </c>
    </row>
    <row r="3" s="1" customFormat="1" spans="1:7">
      <c r="A3" s="6">
        <v>1</v>
      </c>
      <c r="B3" s="6" t="s">
        <v>13</v>
      </c>
      <c r="C3" s="15" t="s">
        <v>29</v>
      </c>
      <c r="D3" s="15">
        <v>1</v>
      </c>
      <c r="E3" s="15">
        <v>1000</v>
      </c>
      <c r="F3" s="15">
        <v>1000</v>
      </c>
      <c r="G3" s="7"/>
    </row>
    <row r="4" s="1" customFormat="1" spans="1:7">
      <c r="A4" s="6">
        <v>2</v>
      </c>
      <c r="B4" s="6" t="s">
        <v>13</v>
      </c>
      <c r="C4" s="15" t="s">
        <v>30</v>
      </c>
      <c r="D4" s="15">
        <v>1</v>
      </c>
      <c r="E4" s="15">
        <v>1000</v>
      </c>
      <c r="F4" s="15">
        <v>1000</v>
      </c>
      <c r="G4" s="7"/>
    </row>
    <row r="5" s="1" customFormat="1" spans="1:7">
      <c r="A5" s="6">
        <v>3</v>
      </c>
      <c r="B5" s="6" t="s">
        <v>13</v>
      </c>
      <c r="C5" s="15" t="s">
        <v>31</v>
      </c>
      <c r="D5" s="15">
        <v>1</v>
      </c>
      <c r="E5" s="15">
        <v>1000</v>
      </c>
      <c r="F5" s="15">
        <v>1000</v>
      </c>
      <c r="G5" s="7"/>
    </row>
    <row r="6" s="1" customFormat="1" spans="1:7">
      <c r="A6" s="6">
        <v>4</v>
      </c>
      <c r="B6" s="6" t="s">
        <v>14</v>
      </c>
      <c r="C6" s="15" t="s">
        <v>32</v>
      </c>
      <c r="D6" s="15">
        <v>1</v>
      </c>
      <c r="E6" s="15">
        <v>1000</v>
      </c>
      <c r="F6" s="15">
        <v>1000</v>
      </c>
      <c r="G6" s="7"/>
    </row>
    <row r="7" s="1" customFormat="1" spans="1:7">
      <c r="A7" s="6">
        <v>5</v>
      </c>
      <c r="B7" s="6" t="s">
        <v>14</v>
      </c>
      <c r="C7" s="15" t="s">
        <v>33</v>
      </c>
      <c r="D7" s="15">
        <v>3</v>
      </c>
      <c r="E7" s="15">
        <v>1000</v>
      </c>
      <c r="F7" s="15">
        <v>3000</v>
      </c>
      <c r="G7" s="7"/>
    </row>
    <row r="8" s="1" customFormat="1" spans="1:7">
      <c r="A8" s="6">
        <v>6</v>
      </c>
      <c r="B8" s="6" t="s">
        <v>14</v>
      </c>
      <c r="C8" s="15" t="s">
        <v>34</v>
      </c>
      <c r="D8" s="15">
        <v>4</v>
      </c>
      <c r="E8" s="15">
        <v>1000</v>
      </c>
      <c r="F8" s="15">
        <v>4000</v>
      </c>
      <c r="G8" s="7"/>
    </row>
    <row r="9" s="1" customFormat="1" spans="1:7">
      <c r="A9" s="6">
        <v>7</v>
      </c>
      <c r="B9" s="6" t="s">
        <v>14</v>
      </c>
      <c r="C9" s="15" t="s">
        <v>35</v>
      </c>
      <c r="D9" s="15">
        <v>1</v>
      </c>
      <c r="E9" s="15">
        <v>1000</v>
      </c>
      <c r="F9" s="15">
        <v>1000</v>
      </c>
      <c r="G9" s="7"/>
    </row>
    <row r="10" s="1" customFormat="1" spans="1:7">
      <c r="A10" s="6">
        <v>8</v>
      </c>
      <c r="B10" s="6" t="s">
        <v>14</v>
      </c>
      <c r="C10" s="15" t="s">
        <v>36</v>
      </c>
      <c r="D10" s="15">
        <v>1</v>
      </c>
      <c r="E10" s="15">
        <v>1000</v>
      </c>
      <c r="F10" s="15">
        <v>1000</v>
      </c>
      <c r="G10" s="7"/>
    </row>
    <row r="11" s="1" customFormat="1" spans="1:7">
      <c r="A11" s="6">
        <v>9</v>
      </c>
      <c r="B11" s="6" t="s">
        <v>14</v>
      </c>
      <c r="C11" s="15" t="s">
        <v>37</v>
      </c>
      <c r="D11" s="15">
        <v>3</v>
      </c>
      <c r="E11" s="15">
        <v>1000</v>
      </c>
      <c r="F11" s="15">
        <v>3000</v>
      </c>
      <c r="G11" s="7"/>
    </row>
    <row r="12" s="1" customFormat="1" ht="42.75" spans="1:7">
      <c r="A12" s="6">
        <v>10</v>
      </c>
      <c r="B12" s="6" t="s">
        <v>14</v>
      </c>
      <c r="C12" s="15" t="s">
        <v>38</v>
      </c>
      <c r="D12" s="15">
        <v>7</v>
      </c>
      <c r="E12" s="15">
        <v>1000</v>
      </c>
      <c r="F12" s="15">
        <v>7000</v>
      </c>
      <c r="G12" s="7"/>
    </row>
    <row r="13" s="1" customFormat="1" spans="1:7">
      <c r="A13" s="6">
        <v>11</v>
      </c>
      <c r="B13" s="6" t="s">
        <v>14</v>
      </c>
      <c r="C13" s="15" t="s">
        <v>39</v>
      </c>
      <c r="D13" s="15">
        <v>1</v>
      </c>
      <c r="E13" s="15">
        <v>1000</v>
      </c>
      <c r="F13" s="15">
        <v>1000</v>
      </c>
      <c r="G13" s="7"/>
    </row>
    <row r="14" s="1" customFormat="1" spans="1:7">
      <c r="A14" s="6">
        <v>12</v>
      </c>
      <c r="B14" s="6" t="s">
        <v>14</v>
      </c>
      <c r="C14" s="15" t="s">
        <v>40</v>
      </c>
      <c r="D14" s="15">
        <v>1</v>
      </c>
      <c r="E14" s="15">
        <v>1000</v>
      </c>
      <c r="F14" s="15">
        <v>1000</v>
      </c>
      <c r="G14" s="7"/>
    </row>
    <row r="15" s="1" customFormat="1" spans="1:7">
      <c r="A15" s="6">
        <v>13</v>
      </c>
      <c r="B15" s="6" t="s">
        <v>14</v>
      </c>
      <c r="C15" s="15" t="s">
        <v>41</v>
      </c>
      <c r="D15" s="15">
        <v>1</v>
      </c>
      <c r="E15" s="15">
        <v>1000</v>
      </c>
      <c r="F15" s="15">
        <v>1000</v>
      </c>
      <c r="G15" s="7"/>
    </row>
    <row r="16" s="1" customFormat="1" spans="1:7">
      <c r="A16" s="6">
        <v>14</v>
      </c>
      <c r="B16" s="6" t="s">
        <v>14</v>
      </c>
      <c r="C16" s="15" t="s">
        <v>42</v>
      </c>
      <c r="D16" s="15">
        <v>3</v>
      </c>
      <c r="E16" s="15">
        <v>1000</v>
      </c>
      <c r="F16" s="15">
        <v>3000</v>
      </c>
      <c r="G16" s="7"/>
    </row>
    <row r="17" s="1" customFormat="1" spans="1:7">
      <c r="A17" s="6">
        <v>15</v>
      </c>
      <c r="B17" s="6" t="s">
        <v>14</v>
      </c>
      <c r="C17" s="15" t="s">
        <v>43</v>
      </c>
      <c r="D17" s="15">
        <v>2</v>
      </c>
      <c r="E17" s="15">
        <v>1000</v>
      </c>
      <c r="F17" s="15">
        <v>2000</v>
      </c>
      <c r="G17" s="7"/>
    </row>
    <row r="18" s="1" customFormat="1" spans="1:7">
      <c r="A18" s="6">
        <v>16</v>
      </c>
      <c r="B18" s="6" t="s">
        <v>14</v>
      </c>
      <c r="C18" s="15" t="s">
        <v>44</v>
      </c>
      <c r="D18" s="15">
        <v>1</v>
      </c>
      <c r="E18" s="15">
        <v>1000</v>
      </c>
      <c r="F18" s="15">
        <v>1000</v>
      </c>
      <c r="G18" s="7"/>
    </row>
    <row r="19" s="1" customFormat="1" spans="1:7">
      <c r="A19" s="6">
        <v>17</v>
      </c>
      <c r="B19" s="6" t="s">
        <v>15</v>
      </c>
      <c r="C19" s="15" t="s">
        <v>45</v>
      </c>
      <c r="D19" s="15">
        <v>1</v>
      </c>
      <c r="E19" s="15">
        <v>1000</v>
      </c>
      <c r="F19" s="15">
        <v>1000</v>
      </c>
      <c r="G19" s="7"/>
    </row>
    <row r="20" s="1" customFormat="1" spans="1:7">
      <c r="A20" s="6">
        <v>18</v>
      </c>
      <c r="B20" s="6" t="s">
        <v>15</v>
      </c>
      <c r="C20" s="15" t="s">
        <v>46</v>
      </c>
      <c r="D20" s="15">
        <v>1</v>
      </c>
      <c r="E20" s="15">
        <v>1000</v>
      </c>
      <c r="F20" s="15">
        <v>1000</v>
      </c>
      <c r="G20" s="7"/>
    </row>
    <row r="21" s="1" customFormat="1" spans="1:7">
      <c r="A21" s="6">
        <v>19</v>
      </c>
      <c r="B21" s="6" t="s">
        <v>15</v>
      </c>
      <c r="C21" s="15" t="s">
        <v>47</v>
      </c>
      <c r="D21" s="15">
        <v>3</v>
      </c>
      <c r="E21" s="15">
        <v>1000</v>
      </c>
      <c r="F21" s="15">
        <v>3000</v>
      </c>
      <c r="G21" s="7"/>
    </row>
    <row r="22" s="1" customFormat="1" spans="1:7">
      <c r="A22" s="6">
        <v>20</v>
      </c>
      <c r="B22" s="6" t="s">
        <v>15</v>
      </c>
      <c r="C22" s="15" t="s">
        <v>48</v>
      </c>
      <c r="D22" s="15">
        <v>2</v>
      </c>
      <c r="E22" s="15">
        <v>1000</v>
      </c>
      <c r="F22" s="15">
        <v>2000</v>
      </c>
      <c r="G22" s="7"/>
    </row>
    <row r="23" s="1" customFormat="1" spans="1:7">
      <c r="A23" s="6">
        <v>21</v>
      </c>
      <c r="B23" s="6" t="s">
        <v>15</v>
      </c>
      <c r="C23" s="15" t="s">
        <v>49</v>
      </c>
      <c r="D23" s="15">
        <v>2</v>
      </c>
      <c r="E23" s="15">
        <v>1000</v>
      </c>
      <c r="F23" s="15">
        <v>2000</v>
      </c>
      <c r="G23" s="7"/>
    </row>
    <row r="24" s="1" customFormat="1" spans="1:7">
      <c r="A24" s="6">
        <v>22</v>
      </c>
      <c r="B24" s="6" t="s">
        <v>16</v>
      </c>
      <c r="C24" s="15" t="s">
        <v>50</v>
      </c>
      <c r="D24" s="15">
        <v>2</v>
      </c>
      <c r="E24" s="15">
        <v>1000</v>
      </c>
      <c r="F24" s="15">
        <v>2000</v>
      </c>
      <c r="G24" s="7"/>
    </row>
    <row r="25" s="1" customFormat="1" spans="1:7">
      <c r="A25" s="6">
        <v>23</v>
      </c>
      <c r="B25" s="6" t="s">
        <v>17</v>
      </c>
      <c r="C25" s="15" t="s">
        <v>51</v>
      </c>
      <c r="D25" s="15">
        <v>4</v>
      </c>
      <c r="E25" s="15">
        <v>1000</v>
      </c>
      <c r="F25" s="15">
        <v>4000</v>
      </c>
      <c r="G25" s="7"/>
    </row>
    <row r="26" s="1" customFormat="1" spans="1:7">
      <c r="A26" s="6">
        <v>24</v>
      </c>
      <c r="B26" s="6" t="s">
        <v>17</v>
      </c>
      <c r="C26" s="15" t="s">
        <v>52</v>
      </c>
      <c r="D26" s="15">
        <v>1</v>
      </c>
      <c r="E26" s="15">
        <v>1000</v>
      </c>
      <c r="F26" s="15">
        <v>1000</v>
      </c>
      <c r="G26" s="7"/>
    </row>
    <row r="27" s="1" customFormat="1" spans="1:7">
      <c r="A27" s="6">
        <v>25</v>
      </c>
      <c r="B27" s="6" t="s">
        <v>17</v>
      </c>
      <c r="C27" s="15" t="s">
        <v>53</v>
      </c>
      <c r="D27" s="15">
        <v>2</v>
      </c>
      <c r="E27" s="15">
        <v>1000</v>
      </c>
      <c r="F27" s="15">
        <v>2000</v>
      </c>
      <c r="G27" s="7"/>
    </row>
    <row r="28" s="1" customFormat="1" spans="1:7">
      <c r="A28" s="6">
        <v>26</v>
      </c>
      <c r="B28" s="6" t="s">
        <v>17</v>
      </c>
      <c r="C28" s="15" t="s">
        <v>54</v>
      </c>
      <c r="D28" s="15">
        <v>2</v>
      </c>
      <c r="E28" s="15">
        <v>1000</v>
      </c>
      <c r="F28" s="15">
        <v>2000</v>
      </c>
      <c r="G28" s="7"/>
    </row>
    <row r="29" s="1" customFormat="1" spans="1:7">
      <c r="A29" s="6">
        <v>27</v>
      </c>
      <c r="B29" s="6" t="s">
        <v>17</v>
      </c>
      <c r="C29" s="15" t="s">
        <v>55</v>
      </c>
      <c r="D29" s="15">
        <v>1</v>
      </c>
      <c r="E29" s="15">
        <v>1000</v>
      </c>
      <c r="F29" s="15">
        <v>1000</v>
      </c>
      <c r="G29" s="7"/>
    </row>
    <row r="30" s="1" customFormat="1" spans="1:7">
      <c r="A30" s="6">
        <v>28</v>
      </c>
      <c r="B30" s="6" t="s">
        <v>17</v>
      </c>
      <c r="C30" s="15" t="s">
        <v>56</v>
      </c>
      <c r="D30" s="15">
        <v>1</v>
      </c>
      <c r="E30" s="15">
        <v>1000</v>
      </c>
      <c r="F30" s="15">
        <v>1000</v>
      </c>
      <c r="G30" s="7"/>
    </row>
    <row r="31" s="1" customFormat="1" spans="1:7">
      <c r="A31" s="6">
        <v>29</v>
      </c>
      <c r="B31" s="6" t="s">
        <v>17</v>
      </c>
      <c r="C31" s="6" t="s">
        <v>57</v>
      </c>
      <c r="D31" s="6">
        <v>4</v>
      </c>
      <c r="E31" s="15">
        <v>1000</v>
      </c>
      <c r="F31" s="15">
        <v>4000</v>
      </c>
      <c r="G31" s="7"/>
    </row>
    <row r="32" s="1" customFormat="1" spans="1:7">
      <c r="A32" s="6">
        <v>30</v>
      </c>
      <c r="B32" s="6" t="s">
        <v>17</v>
      </c>
      <c r="C32" s="6" t="s">
        <v>58</v>
      </c>
      <c r="D32" s="6">
        <v>3</v>
      </c>
      <c r="E32" s="15">
        <v>1000</v>
      </c>
      <c r="F32" s="15">
        <v>3000</v>
      </c>
      <c r="G32" s="7"/>
    </row>
    <row r="33" s="1" customFormat="1" spans="1:7 16382:16384">
      <c r="A33" s="6">
        <v>31</v>
      </c>
      <c r="B33" s="6" t="s">
        <v>17</v>
      </c>
      <c r="C33" s="6" t="s">
        <v>59</v>
      </c>
      <c r="D33" s="6">
        <v>2</v>
      </c>
      <c r="E33" s="15">
        <v>1000</v>
      </c>
      <c r="F33" s="15">
        <v>2000</v>
      </c>
      <c r="G33" s="7"/>
    </row>
    <row r="34" s="1" customFormat="1" spans="1:7 16382:16384">
      <c r="A34" s="6">
        <v>32</v>
      </c>
      <c r="B34" s="6" t="s">
        <v>17</v>
      </c>
      <c r="C34" s="6" t="s">
        <v>60</v>
      </c>
      <c r="D34" s="6">
        <v>5</v>
      </c>
      <c r="E34" s="15">
        <v>1000</v>
      </c>
      <c r="F34" s="15">
        <v>5000</v>
      </c>
      <c r="G34" s="7"/>
    </row>
    <row r="35" s="1" customFormat="1" spans="1:7 16382:16384">
      <c r="A35" s="6">
        <v>33</v>
      </c>
      <c r="B35" s="6" t="s">
        <v>17</v>
      </c>
      <c r="C35" s="6" t="s">
        <v>61</v>
      </c>
      <c r="D35" s="6">
        <v>3</v>
      </c>
      <c r="E35" s="15">
        <v>1000</v>
      </c>
      <c r="F35" s="15">
        <v>3000</v>
      </c>
      <c r="G35" s="7"/>
    </row>
    <row r="36" s="1" customFormat="1" spans="1:7 16382:16384">
      <c r="A36" s="6">
        <v>34</v>
      </c>
      <c r="B36" s="6" t="s">
        <v>17</v>
      </c>
      <c r="C36" s="6" t="s">
        <v>62</v>
      </c>
      <c r="D36" s="6">
        <v>2</v>
      </c>
      <c r="E36" s="15">
        <v>1000</v>
      </c>
      <c r="F36" s="15">
        <v>2000</v>
      </c>
      <c r="G36" s="7"/>
    </row>
    <row r="37" s="1" customFormat="1" spans="1:7 16382:16384">
      <c r="A37" s="6">
        <v>35</v>
      </c>
      <c r="B37" s="6" t="s">
        <v>17</v>
      </c>
      <c r="C37" s="6" t="s">
        <v>63</v>
      </c>
      <c r="D37" s="6">
        <v>2</v>
      </c>
      <c r="E37" s="15">
        <v>1000</v>
      </c>
      <c r="F37" s="15">
        <v>2000</v>
      </c>
      <c r="G37" s="7"/>
    </row>
    <row r="38" s="1" customFormat="1" spans="1:7 16382:16384">
      <c r="A38" s="6">
        <v>36</v>
      </c>
      <c r="B38" s="6" t="s">
        <v>17</v>
      </c>
      <c r="C38" s="6" t="s">
        <v>64</v>
      </c>
      <c r="D38" s="6">
        <v>4</v>
      </c>
      <c r="E38" s="15">
        <v>1000</v>
      </c>
      <c r="F38" s="15">
        <v>4000</v>
      </c>
      <c r="G38" s="7"/>
    </row>
    <row r="39" s="1" customFormat="1" spans="1:7 16382:16384">
      <c r="A39" s="6">
        <v>37</v>
      </c>
      <c r="B39" s="6" t="s">
        <v>17</v>
      </c>
      <c r="C39" s="6" t="s">
        <v>65</v>
      </c>
      <c r="D39" s="6">
        <v>2</v>
      </c>
      <c r="E39" s="15">
        <v>1000</v>
      </c>
      <c r="F39" s="15">
        <v>2000</v>
      </c>
      <c r="G39" s="7"/>
    </row>
    <row r="40" s="1" customFormat="1" spans="1:7 16382:16384">
      <c r="A40" s="6">
        <v>38</v>
      </c>
      <c r="B40" s="6" t="s">
        <v>17</v>
      </c>
      <c r="C40" s="6" t="s">
        <v>66</v>
      </c>
      <c r="D40" s="6">
        <v>3</v>
      </c>
      <c r="E40" s="15">
        <v>1000</v>
      </c>
      <c r="F40" s="15">
        <v>3000</v>
      </c>
      <c r="G40" s="7"/>
    </row>
    <row r="41" s="1" customFormat="1" spans="1:7 16382:16384">
      <c r="A41" s="6">
        <v>39</v>
      </c>
      <c r="B41" s="6" t="s">
        <v>17</v>
      </c>
      <c r="C41" s="6" t="s">
        <v>67</v>
      </c>
      <c r="D41" s="6">
        <v>2</v>
      </c>
      <c r="E41" s="15">
        <v>1000</v>
      </c>
      <c r="F41" s="15">
        <v>2000</v>
      </c>
      <c r="G41" s="7"/>
    </row>
    <row r="42" s="2" customFormat="1" spans="1:7 16382:16384">
      <c r="A42" s="8">
        <v>40</v>
      </c>
      <c r="B42" s="8" t="s">
        <v>17</v>
      </c>
      <c r="C42" s="8" t="s">
        <v>68</v>
      </c>
      <c r="D42" s="8">
        <v>3</v>
      </c>
      <c r="E42" s="16">
        <v>1000</v>
      </c>
      <c r="F42" s="16">
        <v>3000</v>
      </c>
      <c r="G42" s="9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10"/>
      <c r="XFC42" s="10"/>
      <c r="XFD42" s="10"/>
    </row>
    <row r="43" s="1" customFormat="1" spans="1:7 16382:16384">
      <c r="A43" s="6">
        <v>41</v>
      </c>
      <c r="B43" s="6" t="s">
        <v>17</v>
      </c>
      <c r="C43" s="6" t="s">
        <v>69</v>
      </c>
      <c r="D43" s="6">
        <v>2</v>
      </c>
      <c r="E43" s="15">
        <v>1000</v>
      </c>
      <c r="F43" s="15">
        <v>2000</v>
      </c>
      <c r="G43" s="7"/>
    </row>
    <row r="44" s="1" customFormat="1" spans="1:7 16382:16384">
      <c r="A44" s="6">
        <v>42</v>
      </c>
      <c r="B44" s="6" t="s">
        <v>17</v>
      </c>
      <c r="C44" s="6" t="s">
        <v>70</v>
      </c>
      <c r="D44" s="6">
        <v>1</v>
      </c>
      <c r="E44" s="15">
        <v>1000</v>
      </c>
      <c r="F44" s="15">
        <v>1000</v>
      </c>
      <c r="G44" s="7"/>
    </row>
    <row r="45" s="1" customFormat="1" spans="1:7 16382:16384">
      <c r="A45" s="6">
        <v>43</v>
      </c>
      <c r="B45" s="6" t="s">
        <v>18</v>
      </c>
      <c r="C45" s="6" t="s">
        <v>71</v>
      </c>
      <c r="D45" s="6">
        <v>2</v>
      </c>
      <c r="E45" s="15">
        <v>1000</v>
      </c>
      <c r="F45" s="15">
        <v>2000</v>
      </c>
      <c r="G45" s="7"/>
    </row>
    <row r="46" s="2" customFormat="1" spans="1:7 16382:16384">
      <c r="A46" s="8">
        <v>44</v>
      </c>
      <c r="B46" s="8" t="s">
        <v>18</v>
      </c>
      <c r="C46" s="8" t="s">
        <v>72</v>
      </c>
      <c r="D46" s="8">
        <v>2</v>
      </c>
      <c r="E46" s="16">
        <v>1000</v>
      </c>
      <c r="F46" s="16">
        <v>2000</v>
      </c>
      <c r="G46" s="9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10"/>
      <c r="XFC46" s="10"/>
      <c r="XFD46" s="10"/>
    </row>
    <row r="47" s="1" customFormat="1" spans="1:7 16382:16384">
      <c r="A47" s="6">
        <v>45</v>
      </c>
      <c r="B47" s="6" t="s">
        <v>18</v>
      </c>
      <c r="C47" s="6" t="s">
        <v>73</v>
      </c>
      <c r="D47" s="6">
        <v>2</v>
      </c>
      <c r="E47" s="15">
        <v>1000</v>
      </c>
      <c r="F47" s="15">
        <v>2000</v>
      </c>
      <c r="G47" s="7"/>
    </row>
    <row r="48" s="1" customFormat="1" spans="1:7 16382:16384">
      <c r="A48" s="6">
        <v>46</v>
      </c>
      <c r="B48" s="6" t="s">
        <v>18</v>
      </c>
      <c r="C48" s="6" t="s">
        <v>74</v>
      </c>
      <c r="D48" s="6">
        <v>4</v>
      </c>
      <c r="E48" s="15">
        <v>1000</v>
      </c>
      <c r="F48" s="15">
        <v>4000</v>
      </c>
      <c r="G48" s="7"/>
    </row>
    <row r="49" s="1" customFormat="1" spans="1:7">
      <c r="A49" s="6">
        <v>47</v>
      </c>
      <c r="B49" s="6" t="s">
        <v>18</v>
      </c>
      <c r="C49" s="6" t="s">
        <v>75</v>
      </c>
      <c r="D49" s="6">
        <v>2</v>
      </c>
      <c r="E49" s="15">
        <v>1000</v>
      </c>
      <c r="F49" s="15">
        <v>2000</v>
      </c>
      <c r="G49" s="7"/>
    </row>
    <row r="50" s="1" customFormat="1" spans="1:7">
      <c r="A50" s="6">
        <v>48</v>
      </c>
      <c r="B50" s="6" t="s">
        <v>18</v>
      </c>
      <c r="C50" s="6" t="s">
        <v>76</v>
      </c>
      <c r="D50" s="6">
        <v>1</v>
      </c>
      <c r="E50" s="15">
        <v>1000</v>
      </c>
      <c r="F50" s="15">
        <v>1000</v>
      </c>
      <c r="G50" s="7"/>
    </row>
    <row r="51" s="1" customFormat="1" spans="1:7">
      <c r="A51" s="6">
        <v>49</v>
      </c>
      <c r="B51" s="6" t="s">
        <v>19</v>
      </c>
      <c r="C51" s="6" t="s">
        <v>77</v>
      </c>
      <c r="D51" s="6">
        <v>1</v>
      </c>
      <c r="E51" s="15">
        <v>1000</v>
      </c>
      <c r="F51" s="15">
        <v>1000</v>
      </c>
      <c r="G51" s="7"/>
    </row>
    <row r="52" s="1" customFormat="1" spans="1:7">
      <c r="A52" s="6">
        <v>50</v>
      </c>
      <c r="B52" s="6" t="s">
        <v>19</v>
      </c>
      <c r="C52" s="6" t="s">
        <v>78</v>
      </c>
      <c r="D52" s="6">
        <v>2</v>
      </c>
      <c r="E52" s="15">
        <v>1000</v>
      </c>
      <c r="F52" s="15">
        <v>2000</v>
      </c>
      <c r="G52" s="7"/>
    </row>
    <row r="53" s="1" customFormat="1" spans="1:7">
      <c r="A53" s="6">
        <v>51</v>
      </c>
      <c r="B53" s="6" t="s">
        <v>19</v>
      </c>
      <c r="C53" s="6" t="s">
        <v>79</v>
      </c>
      <c r="D53" s="6">
        <v>2</v>
      </c>
      <c r="E53" s="15">
        <v>1000</v>
      </c>
      <c r="F53" s="15">
        <v>2000</v>
      </c>
      <c r="G53" s="7"/>
    </row>
    <row r="54" s="1" customFormat="1" spans="1:7">
      <c r="A54" s="6">
        <v>52</v>
      </c>
      <c r="B54" s="6" t="s">
        <v>19</v>
      </c>
      <c r="C54" s="6" t="s">
        <v>80</v>
      </c>
      <c r="D54" s="6">
        <v>1</v>
      </c>
      <c r="E54" s="15">
        <v>1000</v>
      </c>
      <c r="F54" s="15">
        <v>1000</v>
      </c>
      <c r="G54" s="7"/>
    </row>
    <row r="55" s="1" customFormat="1" spans="1:7">
      <c r="A55" s="6">
        <v>53</v>
      </c>
      <c r="B55" s="6" t="s">
        <v>19</v>
      </c>
      <c r="C55" s="6" t="s">
        <v>81</v>
      </c>
      <c r="D55" s="6">
        <v>1</v>
      </c>
      <c r="E55" s="15">
        <v>1000</v>
      </c>
      <c r="F55" s="15">
        <v>1000</v>
      </c>
      <c r="G55" s="7"/>
    </row>
    <row r="56" s="1" customFormat="1" spans="1:7">
      <c r="A56" s="6">
        <v>54</v>
      </c>
      <c r="B56" s="6" t="s">
        <v>19</v>
      </c>
      <c r="C56" s="6" t="s">
        <v>82</v>
      </c>
      <c r="D56" s="6">
        <v>4</v>
      </c>
      <c r="E56" s="15">
        <v>1000</v>
      </c>
      <c r="F56" s="15">
        <v>4000</v>
      </c>
      <c r="G56" s="7"/>
    </row>
    <row r="57" s="1" customFormat="1" spans="1:7">
      <c r="A57" s="6">
        <v>55</v>
      </c>
      <c r="B57" s="6" t="s">
        <v>19</v>
      </c>
      <c r="C57" s="6" t="s">
        <v>83</v>
      </c>
      <c r="D57" s="6">
        <v>1</v>
      </c>
      <c r="E57" s="15">
        <v>1000</v>
      </c>
      <c r="F57" s="15">
        <v>1000</v>
      </c>
      <c r="G57" s="7"/>
    </row>
    <row r="58" s="1" customFormat="1" spans="1:7">
      <c r="A58" s="6">
        <v>56</v>
      </c>
      <c r="B58" s="6" t="s">
        <v>19</v>
      </c>
      <c r="C58" s="6" t="s">
        <v>84</v>
      </c>
      <c r="D58" s="6">
        <v>2</v>
      </c>
      <c r="E58" s="15">
        <v>1000</v>
      </c>
      <c r="F58" s="15">
        <v>2000</v>
      </c>
      <c r="G58" s="7"/>
    </row>
    <row r="59" s="1" customFormat="1" spans="1:7">
      <c r="A59" s="6">
        <v>57</v>
      </c>
      <c r="B59" s="6" t="s">
        <v>19</v>
      </c>
      <c r="C59" s="6" t="s">
        <v>85</v>
      </c>
      <c r="D59" s="6">
        <v>1</v>
      </c>
      <c r="E59" s="15">
        <v>1000</v>
      </c>
      <c r="F59" s="15">
        <v>1000</v>
      </c>
      <c r="G59" s="7"/>
    </row>
    <row r="60" s="1" customFormat="1" spans="1:7">
      <c r="A60" s="6">
        <v>58</v>
      </c>
      <c r="B60" s="6" t="s">
        <v>19</v>
      </c>
      <c r="C60" s="6" t="s">
        <v>86</v>
      </c>
      <c r="D60" s="6">
        <v>1</v>
      </c>
      <c r="E60" s="15">
        <v>1000</v>
      </c>
      <c r="F60" s="15">
        <v>1000</v>
      </c>
      <c r="G60" s="7"/>
    </row>
    <row r="61" s="1" customFormat="1" spans="1:7">
      <c r="A61" s="6">
        <v>59</v>
      </c>
      <c r="B61" s="6" t="s">
        <v>19</v>
      </c>
      <c r="C61" s="6" t="s">
        <v>87</v>
      </c>
      <c r="D61" s="6">
        <v>1</v>
      </c>
      <c r="E61" s="15">
        <v>1000</v>
      </c>
      <c r="F61" s="15">
        <v>1000</v>
      </c>
      <c r="G61" s="7"/>
    </row>
    <row r="62" s="1" customFormat="1" spans="1:7">
      <c r="A62" s="6">
        <v>60</v>
      </c>
      <c r="B62" s="6" t="s">
        <v>19</v>
      </c>
      <c r="C62" s="6" t="s">
        <v>88</v>
      </c>
      <c r="D62" s="6">
        <v>1</v>
      </c>
      <c r="E62" s="15">
        <v>1000</v>
      </c>
      <c r="F62" s="15">
        <v>1000</v>
      </c>
      <c r="G62" s="7"/>
    </row>
    <row r="63" s="1" customFormat="1" spans="1:7">
      <c r="A63" s="6">
        <v>61</v>
      </c>
      <c r="B63" s="6" t="s">
        <v>19</v>
      </c>
      <c r="C63" s="6" t="s">
        <v>89</v>
      </c>
      <c r="D63" s="6">
        <v>1</v>
      </c>
      <c r="E63" s="15">
        <v>1000</v>
      </c>
      <c r="F63" s="15">
        <v>1000</v>
      </c>
      <c r="G63" s="7"/>
    </row>
    <row r="64" s="1" customFormat="1" spans="1:7">
      <c r="A64" s="6">
        <v>62</v>
      </c>
      <c r="B64" s="6" t="s">
        <v>19</v>
      </c>
      <c r="C64" s="6" t="s">
        <v>90</v>
      </c>
      <c r="D64" s="6">
        <v>1</v>
      </c>
      <c r="E64" s="15">
        <v>1000</v>
      </c>
      <c r="F64" s="15">
        <v>1000</v>
      </c>
      <c r="G64" s="7"/>
    </row>
    <row r="65" s="1" customFormat="1" spans="1:7 16382:16384">
      <c r="A65" s="6">
        <v>63</v>
      </c>
      <c r="B65" s="6" t="s">
        <v>19</v>
      </c>
      <c r="C65" s="6" t="s">
        <v>91</v>
      </c>
      <c r="D65" s="6">
        <v>4</v>
      </c>
      <c r="E65" s="15">
        <v>1000</v>
      </c>
      <c r="F65" s="15">
        <v>4000</v>
      </c>
      <c r="G65" s="7"/>
    </row>
    <row r="66" s="1" customFormat="1" spans="1:7 16382:16384">
      <c r="A66" s="6">
        <v>64</v>
      </c>
      <c r="B66" s="6" t="s">
        <v>19</v>
      </c>
      <c r="C66" s="6" t="s">
        <v>92</v>
      </c>
      <c r="D66" s="6">
        <v>3</v>
      </c>
      <c r="E66" s="15">
        <v>1000</v>
      </c>
      <c r="F66" s="15">
        <v>3000</v>
      </c>
      <c r="G66" s="7"/>
    </row>
    <row r="67" s="1" customFormat="1" spans="1:7 16382:16384">
      <c r="A67" s="6">
        <v>65</v>
      </c>
      <c r="B67" s="6" t="s">
        <v>20</v>
      </c>
      <c r="C67" s="6" t="s">
        <v>93</v>
      </c>
      <c r="D67" s="6">
        <v>4</v>
      </c>
      <c r="E67" s="15">
        <v>1000</v>
      </c>
      <c r="F67" s="15">
        <v>4000</v>
      </c>
      <c r="G67" s="7"/>
    </row>
    <row r="68" s="1" customFormat="1" spans="1:7 16382:16384">
      <c r="A68" s="6">
        <v>66</v>
      </c>
      <c r="B68" s="6" t="s">
        <v>20</v>
      </c>
      <c r="C68" s="6" t="s">
        <v>94</v>
      </c>
      <c r="D68" s="6">
        <v>1</v>
      </c>
      <c r="E68" s="15">
        <v>1000</v>
      </c>
      <c r="F68" s="15">
        <v>1000</v>
      </c>
      <c r="G68" s="7"/>
    </row>
    <row r="69" s="1" customFormat="1" spans="1:7 16382:16384">
      <c r="A69" s="6">
        <v>67</v>
      </c>
      <c r="B69" s="6" t="s">
        <v>20</v>
      </c>
      <c r="C69" s="6" t="s">
        <v>95</v>
      </c>
      <c r="D69" s="6">
        <v>1</v>
      </c>
      <c r="E69" s="15">
        <v>1000</v>
      </c>
      <c r="F69" s="15">
        <v>1000</v>
      </c>
      <c r="G69" s="7"/>
    </row>
    <row r="70" s="1" customFormat="1" spans="1:7 16382:16384">
      <c r="A70" s="6">
        <v>68</v>
      </c>
      <c r="B70" s="6" t="s">
        <v>20</v>
      </c>
      <c r="C70" s="6" t="s">
        <v>96</v>
      </c>
      <c r="D70" s="6">
        <v>1</v>
      </c>
      <c r="E70" s="15">
        <v>1000</v>
      </c>
      <c r="F70" s="15">
        <v>1000</v>
      </c>
      <c r="G70" s="7"/>
    </row>
    <row r="71" s="1" customFormat="1" spans="1:7 16382:16384">
      <c r="A71" s="6">
        <v>69</v>
      </c>
      <c r="B71" s="6" t="s">
        <v>21</v>
      </c>
      <c r="C71" s="6" t="s">
        <v>97</v>
      </c>
      <c r="D71" s="6">
        <v>2</v>
      </c>
      <c r="E71" s="15">
        <v>1000</v>
      </c>
      <c r="F71" s="15">
        <v>2000</v>
      </c>
      <c r="G71" s="7"/>
    </row>
    <row r="72" s="1" customFormat="1" spans="1:7 16382:16384">
      <c r="A72" s="6">
        <v>70</v>
      </c>
      <c r="B72" s="6" t="s">
        <v>21</v>
      </c>
      <c r="C72" s="6" t="s">
        <v>98</v>
      </c>
      <c r="D72" s="6">
        <v>1</v>
      </c>
      <c r="E72" s="15">
        <v>1000</v>
      </c>
      <c r="F72" s="15">
        <v>1000</v>
      </c>
      <c r="G72" s="7"/>
    </row>
    <row r="73" s="1" customFormat="1" spans="1:7 16382:16384">
      <c r="A73" s="6">
        <v>71</v>
      </c>
      <c r="B73" s="6" t="s">
        <v>21</v>
      </c>
      <c r="C73" s="6" t="s">
        <v>99</v>
      </c>
      <c r="D73" s="6">
        <v>2</v>
      </c>
      <c r="E73" s="15">
        <v>1000</v>
      </c>
      <c r="F73" s="15">
        <v>2000</v>
      </c>
      <c r="G73" s="7"/>
    </row>
    <row r="74" s="1" customFormat="1" spans="1:7 16382:16384">
      <c r="A74" s="6">
        <v>72</v>
      </c>
      <c r="B74" s="6" t="s">
        <v>21</v>
      </c>
      <c r="C74" s="6" t="s">
        <v>100</v>
      </c>
      <c r="D74" s="6">
        <v>1</v>
      </c>
      <c r="E74" s="15">
        <v>1000</v>
      </c>
      <c r="F74" s="15">
        <v>1000</v>
      </c>
      <c r="G74" s="7"/>
    </row>
    <row r="75" s="1" customFormat="1" spans="1:7 16382:16384">
      <c r="A75" s="6">
        <v>73</v>
      </c>
      <c r="B75" s="6" t="s">
        <v>22</v>
      </c>
      <c r="C75" s="6" t="s">
        <v>101</v>
      </c>
      <c r="D75" s="6">
        <v>4</v>
      </c>
      <c r="E75" s="15">
        <v>1000</v>
      </c>
      <c r="F75" s="15">
        <v>4000</v>
      </c>
      <c r="G75" s="7"/>
    </row>
    <row r="76" s="1" customFormat="1" spans="1:7 16382:16384">
      <c r="A76" s="6">
        <v>74</v>
      </c>
      <c r="B76" s="6" t="s">
        <v>22</v>
      </c>
      <c r="C76" s="6" t="s">
        <v>102</v>
      </c>
      <c r="D76" s="6">
        <v>4</v>
      </c>
      <c r="E76" s="15">
        <v>1000</v>
      </c>
      <c r="F76" s="15">
        <v>4000</v>
      </c>
      <c r="G76" s="7"/>
    </row>
    <row r="77" s="1" customFormat="1" spans="1:7 16382:16384">
      <c r="A77" s="6">
        <v>75</v>
      </c>
      <c r="B77" s="6" t="s">
        <v>22</v>
      </c>
      <c r="C77" s="6" t="s">
        <v>103</v>
      </c>
      <c r="D77" s="6">
        <v>11</v>
      </c>
      <c r="E77" s="15">
        <v>1000</v>
      </c>
      <c r="F77" s="15">
        <v>11000</v>
      </c>
      <c r="G77" s="7"/>
    </row>
    <row r="78" s="1" customFormat="1" spans="1:7 16382:16384">
      <c r="A78" s="6">
        <v>76</v>
      </c>
      <c r="B78" s="6" t="s">
        <v>23</v>
      </c>
      <c r="C78" s="6" t="s">
        <v>104</v>
      </c>
      <c r="D78" s="6">
        <v>10</v>
      </c>
      <c r="E78" s="15">
        <v>1000</v>
      </c>
      <c r="F78" s="15">
        <v>10000</v>
      </c>
      <c r="G78" s="7"/>
    </row>
    <row r="79" s="2" customFormat="1" spans="1:7 16382:16384">
      <c r="A79" s="8">
        <v>77</v>
      </c>
      <c r="B79" s="8" t="s">
        <v>23</v>
      </c>
      <c r="C79" s="8" t="s">
        <v>105</v>
      </c>
      <c r="D79" s="8">
        <v>4</v>
      </c>
      <c r="E79" s="16">
        <v>1000</v>
      </c>
      <c r="F79" s="16">
        <v>4000</v>
      </c>
      <c r="G79" s="9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10"/>
      <c r="XFC79" s="10"/>
      <c r="XFD79" s="10"/>
    </row>
    <row r="80" s="1" customFormat="1" ht="57" customHeight="1" spans="1:7 16382:16384">
      <c r="A80" s="6">
        <v>78</v>
      </c>
      <c r="B80" s="6" t="s">
        <v>23</v>
      </c>
      <c r="C80" s="15" t="s">
        <v>106</v>
      </c>
      <c r="D80" s="6">
        <v>6</v>
      </c>
      <c r="E80" s="15">
        <v>1000</v>
      </c>
      <c r="F80" s="15">
        <v>6000</v>
      </c>
      <c r="G80" s="7"/>
    </row>
    <row r="81" s="1" customFormat="1" spans="1:7">
      <c r="A81" s="6">
        <v>79</v>
      </c>
      <c r="B81" s="6" t="s">
        <v>23</v>
      </c>
      <c r="C81" s="6" t="s">
        <v>107</v>
      </c>
      <c r="D81" s="6">
        <v>7</v>
      </c>
      <c r="E81" s="15">
        <v>1000</v>
      </c>
      <c r="F81" s="15">
        <v>7000</v>
      </c>
      <c r="G81" s="7"/>
    </row>
    <row r="82" s="1" customFormat="1" spans="1:7">
      <c r="A82" s="6">
        <v>80</v>
      </c>
      <c r="B82" s="6" t="s">
        <v>23</v>
      </c>
      <c r="C82" s="6" t="s">
        <v>108</v>
      </c>
      <c r="D82" s="6">
        <v>1</v>
      </c>
      <c r="E82" s="15">
        <v>1000</v>
      </c>
      <c r="F82" s="15">
        <v>1000</v>
      </c>
      <c r="G82" s="7"/>
    </row>
    <row r="83" s="1" customFormat="1" spans="1:7">
      <c r="A83" s="11" t="s">
        <v>6</v>
      </c>
      <c r="B83" s="12"/>
      <c r="C83" s="13"/>
      <c r="D83" s="6">
        <f>SUM(D3:D82)</f>
        <v>192</v>
      </c>
      <c r="E83" s="6"/>
      <c r="F83" s="15">
        <f>SUM(F3:F82)</f>
        <v>192000</v>
      </c>
      <c r="G83" s="7"/>
    </row>
  </sheetData>
  <mergeCells count="2">
    <mergeCell ref="A1:G1"/>
    <mergeCell ref="A83:C8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"/>
  <sheetViews>
    <sheetView topLeftCell="A42" workbookViewId="0">
      <selection activeCell="F3" sqref="F3:F59"/>
    </sheetView>
  </sheetViews>
  <sheetFormatPr defaultColWidth="9" defaultRowHeight="14.25"/>
  <cols>
    <col min="1" max="1" width="5.5" style="1" customWidth="1"/>
    <col min="2" max="2" width="10.75" style="1" customWidth="1"/>
    <col min="3" max="3" width="10.875" style="1" customWidth="1"/>
    <col min="4" max="4" width="10.0666666666667" style="1" customWidth="1"/>
    <col min="5" max="6" width="10.5" style="1" customWidth="1"/>
    <col min="7" max="16381" width="9" style="1"/>
    <col min="16382" max="16384" width="9" style="3"/>
  </cols>
  <sheetData>
    <row r="1" s="1" customFormat="1" ht="42" customHeight="1" spans="1:7">
      <c r="A1" s="4" t="s">
        <v>109</v>
      </c>
      <c r="B1" s="4"/>
      <c r="C1" s="4"/>
      <c r="D1" s="4"/>
      <c r="E1" s="4"/>
      <c r="F1" s="4"/>
      <c r="G1" s="4"/>
    </row>
    <row r="2" s="1" customFormat="1" ht="38" customHeight="1" spans="1:7">
      <c r="A2" s="5" t="s">
        <v>2</v>
      </c>
      <c r="B2" s="5" t="s">
        <v>3</v>
      </c>
      <c r="C2" s="5" t="s">
        <v>26</v>
      </c>
      <c r="D2" s="5" t="s">
        <v>27</v>
      </c>
      <c r="E2" s="5" t="s">
        <v>10</v>
      </c>
      <c r="F2" s="5" t="s">
        <v>28</v>
      </c>
      <c r="G2" s="5" t="s">
        <v>7</v>
      </c>
    </row>
    <row r="3" s="1" customFormat="1" spans="1:7">
      <c r="A3" s="6">
        <v>1</v>
      </c>
      <c r="B3" s="6" t="s">
        <v>13</v>
      </c>
      <c r="C3" s="6" t="s">
        <v>110</v>
      </c>
      <c r="D3" s="6">
        <v>1</v>
      </c>
      <c r="E3" s="6">
        <v>1000</v>
      </c>
      <c r="F3" s="6">
        <v>1000</v>
      </c>
      <c r="G3" s="7"/>
    </row>
    <row r="4" s="1" customFormat="1" spans="1:7">
      <c r="A4" s="6">
        <v>2</v>
      </c>
      <c r="B4" s="6" t="s">
        <v>13</v>
      </c>
      <c r="C4" s="6" t="s">
        <v>111</v>
      </c>
      <c r="D4" s="6">
        <v>1</v>
      </c>
      <c r="E4" s="6">
        <v>1000</v>
      </c>
      <c r="F4" s="6">
        <v>1000</v>
      </c>
      <c r="G4" s="7"/>
    </row>
    <row r="5" s="1" customFormat="1" spans="1:7">
      <c r="A5" s="6">
        <v>3</v>
      </c>
      <c r="B5" s="6" t="s">
        <v>14</v>
      </c>
      <c r="C5" s="6" t="s">
        <v>112</v>
      </c>
      <c r="D5" s="6">
        <v>4</v>
      </c>
      <c r="E5" s="6">
        <v>1000</v>
      </c>
      <c r="F5" s="6">
        <v>4000</v>
      </c>
      <c r="G5" s="7"/>
    </row>
    <row r="6" s="1" customFormat="1" spans="1:7">
      <c r="A6" s="6">
        <v>4</v>
      </c>
      <c r="B6" s="6" t="s">
        <v>14</v>
      </c>
      <c r="C6" s="6" t="s">
        <v>113</v>
      </c>
      <c r="D6" s="6">
        <v>4</v>
      </c>
      <c r="E6" s="6">
        <v>1000</v>
      </c>
      <c r="F6" s="6">
        <v>4000</v>
      </c>
      <c r="G6" s="7"/>
    </row>
    <row r="7" s="1" customFormat="1" spans="1:7">
      <c r="A7" s="6">
        <v>5</v>
      </c>
      <c r="B7" s="6" t="s">
        <v>14</v>
      </c>
      <c r="C7" s="6" t="s">
        <v>114</v>
      </c>
      <c r="D7" s="6">
        <v>1</v>
      </c>
      <c r="E7" s="6">
        <v>1000</v>
      </c>
      <c r="F7" s="6">
        <v>1000</v>
      </c>
      <c r="G7" s="7"/>
    </row>
    <row r="8" s="1" customFormat="1" spans="1:7">
      <c r="A8" s="6">
        <v>6</v>
      </c>
      <c r="B8" s="6" t="s">
        <v>14</v>
      </c>
      <c r="C8" s="6" t="s">
        <v>115</v>
      </c>
      <c r="D8" s="6">
        <v>4</v>
      </c>
      <c r="E8" s="6">
        <v>1000</v>
      </c>
      <c r="F8" s="6">
        <v>4000</v>
      </c>
      <c r="G8" s="7"/>
    </row>
    <row r="9" s="1" customFormat="1" spans="1:7">
      <c r="A9" s="6">
        <v>7</v>
      </c>
      <c r="B9" s="6" t="s">
        <v>14</v>
      </c>
      <c r="C9" s="6" t="s">
        <v>116</v>
      </c>
      <c r="D9" s="6">
        <v>2</v>
      </c>
      <c r="E9" s="6">
        <v>1000</v>
      </c>
      <c r="F9" s="6">
        <v>2000</v>
      </c>
      <c r="G9" s="7"/>
    </row>
    <row r="10" s="1" customFormat="1" spans="1:7">
      <c r="A10" s="6">
        <v>8</v>
      </c>
      <c r="B10" s="6" t="s">
        <v>14</v>
      </c>
      <c r="C10" s="6" t="s">
        <v>117</v>
      </c>
      <c r="D10" s="6">
        <v>12</v>
      </c>
      <c r="E10" s="6">
        <v>1000</v>
      </c>
      <c r="F10" s="6">
        <v>12000</v>
      </c>
      <c r="G10" s="7"/>
    </row>
    <row r="11" s="1" customFormat="1" spans="1:7">
      <c r="A11" s="6">
        <v>9</v>
      </c>
      <c r="B11" s="6" t="s">
        <v>14</v>
      </c>
      <c r="C11" s="6" t="s">
        <v>118</v>
      </c>
      <c r="D11" s="6">
        <v>1</v>
      </c>
      <c r="E11" s="6">
        <v>1000</v>
      </c>
      <c r="F11" s="6">
        <v>1000</v>
      </c>
      <c r="G11" s="7"/>
    </row>
    <row r="12" s="1" customFormat="1" spans="1:7">
      <c r="A12" s="6">
        <v>10</v>
      </c>
      <c r="B12" s="6" t="s">
        <v>14</v>
      </c>
      <c r="C12" s="6" t="s">
        <v>119</v>
      </c>
      <c r="D12" s="6">
        <v>2</v>
      </c>
      <c r="E12" s="6">
        <v>1000</v>
      </c>
      <c r="F12" s="6">
        <v>2000</v>
      </c>
      <c r="G12" s="7"/>
    </row>
    <row r="13" s="1" customFormat="1" spans="1:7">
      <c r="A13" s="6">
        <v>11</v>
      </c>
      <c r="B13" s="6" t="s">
        <v>14</v>
      </c>
      <c r="C13" s="6" t="s">
        <v>120</v>
      </c>
      <c r="D13" s="6">
        <v>3</v>
      </c>
      <c r="E13" s="6">
        <v>1000</v>
      </c>
      <c r="F13" s="6">
        <v>3000</v>
      </c>
      <c r="G13" s="7"/>
    </row>
    <row r="14" s="1" customFormat="1" spans="1:7">
      <c r="A14" s="6">
        <v>12</v>
      </c>
      <c r="B14" s="6" t="s">
        <v>14</v>
      </c>
      <c r="C14" s="6" t="s">
        <v>121</v>
      </c>
      <c r="D14" s="6">
        <v>3</v>
      </c>
      <c r="E14" s="6">
        <v>1000</v>
      </c>
      <c r="F14" s="6">
        <v>3000</v>
      </c>
      <c r="G14" s="7"/>
    </row>
    <row r="15" s="1" customFormat="1" spans="1:7">
      <c r="A15" s="6">
        <v>13</v>
      </c>
      <c r="B15" s="6" t="s">
        <v>14</v>
      </c>
      <c r="C15" s="6" t="s">
        <v>122</v>
      </c>
      <c r="D15" s="6">
        <v>1</v>
      </c>
      <c r="E15" s="6">
        <v>1000</v>
      </c>
      <c r="F15" s="6">
        <v>1000</v>
      </c>
      <c r="G15" s="7"/>
    </row>
    <row r="16" s="1" customFormat="1" spans="1:7">
      <c r="A16" s="6">
        <v>14</v>
      </c>
      <c r="B16" s="6" t="s">
        <v>14</v>
      </c>
      <c r="C16" s="6" t="s">
        <v>123</v>
      </c>
      <c r="D16" s="6">
        <v>3</v>
      </c>
      <c r="E16" s="6">
        <v>1000</v>
      </c>
      <c r="F16" s="6">
        <v>3000</v>
      </c>
      <c r="G16" s="7"/>
    </row>
    <row r="17" s="1" customFormat="1" spans="1:7">
      <c r="A17" s="6">
        <v>15</v>
      </c>
      <c r="B17" s="6" t="s">
        <v>14</v>
      </c>
      <c r="C17" s="6" t="s">
        <v>124</v>
      </c>
      <c r="D17" s="6">
        <v>2</v>
      </c>
      <c r="E17" s="6">
        <v>1000</v>
      </c>
      <c r="F17" s="6">
        <v>2000</v>
      </c>
      <c r="G17" s="7"/>
    </row>
    <row r="18" s="1" customFormat="1" spans="1:7">
      <c r="A18" s="6">
        <v>16</v>
      </c>
      <c r="B18" s="6" t="s">
        <v>14</v>
      </c>
      <c r="C18" s="6" t="s">
        <v>125</v>
      </c>
      <c r="D18" s="6">
        <v>1</v>
      </c>
      <c r="E18" s="6">
        <v>1000</v>
      </c>
      <c r="F18" s="6">
        <v>1000</v>
      </c>
      <c r="G18" s="7"/>
    </row>
    <row r="19" s="1" customFormat="1" spans="1:7">
      <c r="A19" s="6">
        <v>17</v>
      </c>
      <c r="B19" s="6" t="s">
        <v>14</v>
      </c>
      <c r="C19" s="6" t="s">
        <v>126</v>
      </c>
      <c r="D19" s="6">
        <v>2</v>
      </c>
      <c r="E19" s="6">
        <v>1000</v>
      </c>
      <c r="F19" s="6">
        <v>2000</v>
      </c>
      <c r="G19" s="7"/>
    </row>
    <row r="20" s="1" customFormat="1" ht="14" customHeight="1" spans="1:7">
      <c r="A20" s="6">
        <v>18</v>
      </c>
      <c r="B20" s="6" t="s">
        <v>15</v>
      </c>
      <c r="C20" s="6" t="s">
        <v>127</v>
      </c>
      <c r="D20" s="6">
        <v>2</v>
      </c>
      <c r="E20" s="6">
        <v>1000</v>
      </c>
      <c r="F20" s="6">
        <v>2000</v>
      </c>
      <c r="G20" s="7"/>
    </row>
    <row r="21" s="1" customFormat="1" ht="14" customHeight="1" spans="1:7">
      <c r="A21" s="6">
        <v>19</v>
      </c>
      <c r="B21" s="6" t="s">
        <v>15</v>
      </c>
      <c r="C21" s="6" t="s">
        <v>128</v>
      </c>
      <c r="D21" s="6">
        <v>2</v>
      </c>
      <c r="E21" s="6">
        <v>1000</v>
      </c>
      <c r="F21" s="6">
        <v>2000</v>
      </c>
      <c r="G21" s="7"/>
    </row>
    <row r="22" s="1" customFormat="1" spans="1:7">
      <c r="A22" s="6">
        <v>20</v>
      </c>
      <c r="B22" s="6" t="s">
        <v>15</v>
      </c>
      <c r="C22" s="6" t="s">
        <v>129</v>
      </c>
      <c r="D22" s="6">
        <v>1</v>
      </c>
      <c r="E22" s="6">
        <v>1000</v>
      </c>
      <c r="F22" s="6">
        <v>1000</v>
      </c>
      <c r="G22" s="7"/>
    </row>
    <row r="23" s="1" customFormat="1" spans="1:7">
      <c r="A23" s="6">
        <v>21</v>
      </c>
      <c r="B23" s="6" t="s">
        <v>15</v>
      </c>
      <c r="C23" s="6" t="s">
        <v>130</v>
      </c>
      <c r="D23" s="6">
        <v>1</v>
      </c>
      <c r="E23" s="6">
        <v>1000</v>
      </c>
      <c r="F23" s="6">
        <v>1000</v>
      </c>
      <c r="G23" s="7"/>
    </row>
    <row r="24" s="1" customFormat="1" spans="1:7">
      <c r="A24" s="6">
        <v>22</v>
      </c>
      <c r="B24" s="6" t="s">
        <v>16</v>
      </c>
      <c r="C24" s="6" t="s">
        <v>131</v>
      </c>
      <c r="D24" s="6">
        <v>2</v>
      </c>
      <c r="E24" s="6">
        <v>1000</v>
      </c>
      <c r="F24" s="6">
        <v>2000</v>
      </c>
      <c r="G24" s="7"/>
    </row>
    <row r="25" s="1" customFormat="1" spans="1:7">
      <c r="A25" s="6">
        <v>23</v>
      </c>
      <c r="B25" s="6" t="s">
        <v>17</v>
      </c>
      <c r="C25" s="6" t="s">
        <v>132</v>
      </c>
      <c r="D25" s="6">
        <v>2</v>
      </c>
      <c r="E25" s="6">
        <v>1000</v>
      </c>
      <c r="F25" s="6">
        <v>2000</v>
      </c>
      <c r="G25" s="7"/>
    </row>
    <row r="26" s="1" customFormat="1" spans="1:7">
      <c r="A26" s="6">
        <v>24</v>
      </c>
      <c r="B26" s="6" t="s">
        <v>17</v>
      </c>
      <c r="C26" s="6" t="s">
        <v>133</v>
      </c>
      <c r="D26" s="6">
        <v>1</v>
      </c>
      <c r="E26" s="6">
        <v>1000</v>
      </c>
      <c r="F26" s="6">
        <v>1000</v>
      </c>
      <c r="G26" s="7"/>
    </row>
    <row r="27" s="1" customFormat="1" spans="1:7">
      <c r="A27" s="6">
        <v>25</v>
      </c>
      <c r="B27" s="6" t="s">
        <v>17</v>
      </c>
      <c r="C27" s="6" t="s">
        <v>134</v>
      </c>
      <c r="D27" s="6">
        <v>1</v>
      </c>
      <c r="E27" s="6">
        <v>1000</v>
      </c>
      <c r="F27" s="6">
        <v>1000</v>
      </c>
      <c r="G27" s="7"/>
    </row>
    <row r="28" s="1" customFormat="1" spans="1:7">
      <c r="A28" s="6">
        <v>26</v>
      </c>
      <c r="B28" s="6" t="s">
        <v>17</v>
      </c>
      <c r="C28" s="6" t="s">
        <v>135</v>
      </c>
      <c r="D28" s="6">
        <v>1</v>
      </c>
      <c r="E28" s="6">
        <v>1000</v>
      </c>
      <c r="F28" s="6">
        <v>1000</v>
      </c>
      <c r="G28" s="7"/>
    </row>
    <row r="29" s="1" customFormat="1" spans="1:7">
      <c r="A29" s="6">
        <v>27</v>
      </c>
      <c r="B29" s="6" t="s">
        <v>17</v>
      </c>
      <c r="C29" s="6" t="s">
        <v>136</v>
      </c>
      <c r="D29" s="6">
        <v>2</v>
      </c>
      <c r="E29" s="6">
        <v>1000</v>
      </c>
      <c r="F29" s="6">
        <v>2000</v>
      </c>
      <c r="G29" s="7"/>
    </row>
    <row r="30" s="1" customFormat="1" spans="1:7">
      <c r="A30" s="6">
        <v>28</v>
      </c>
      <c r="B30" s="6" t="s">
        <v>17</v>
      </c>
      <c r="C30" s="6" t="s">
        <v>137</v>
      </c>
      <c r="D30" s="6">
        <v>1</v>
      </c>
      <c r="E30" s="6">
        <v>1000</v>
      </c>
      <c r="F30" s="6">
        <v>1000</v>
      </c>
      <c r="G30" s="7"/>
    </row>
    <row r="31" s="1" customFormat="1" spans="1:7">
      <c r="A31" s="6">
        <v>29</v>
      </c>
      <c r="B31" s="6" t="s">
        <v>17</v>
      </c>
      <c r="C31" s="6" t="s">
        <v>138</v>
      </c>
      <c r="D31" s="6">
        <v>1</v>
      </c>
      <c r="E31" s="6">
        <v>1000</v>
      </c>
      <c r="F31" s="6">
        <v>1000</v>
      </c>
      <c r="G31" s="7"/>
    </row>
    <row r="32" s="1" customFormat="1" spans="1:7">
      <c r="A32" s="6">
        <v>30</v>
      </c>
      <c r="B32" s="6" t="s">
        <v>17</v>
      </c>
      <c r="C32" s="6" t="s">
        <v>139</v>
      </c>
      <c r="D32" s="6">
        <v>1</v>
      </c>
      <c r="E32" s="6">
        <v>1000</v>
      </c>
      <c r="F32" s="6">
        <v>1000</v>
      </c>
      <c r="G32" s="7"/>
    </row>
    <row r="33" s="1" customFormat="1" spans="1:7">
      <c r="A33" s="6">
        <v>31</v>
      </c>
      <c r="B33" s="6" t="s">
        <v>17</v>
      </c>
      <c r="C33" s="6" t="s">
        <v>140</v>
      </c>
      <c r="D33" s="6">
        <v>4</v>
      </c>
      <c r="E33" s="6">
        <v>1000</v>
      </c>
      <c r="F33" s="6">
        <v>4000</v>
      </c>
      <c r="G33" s="7"/>
    </row>
    <row r="34" s="1" customFormat="1" spans="1:7">
      <c r="A34" s="6">
        <v>32</v>
      </c>
      <c r="B34" s="6" t="s">
        <v>17</v>
      </c>
      <c r="C34" s="6" t="s">
        <v>141</v>
      </c>
      <c r="D34" s="6">
        <v>1</v>
      </c>
      <c r="E34" s="6">
        <v>1000</v>
      </c>
      <c r="F34" s="6">
        <v>1000</v>
      </c>
      <c r="G34" s="7"/>
    </row>
    <row r="35" s="1" customFormat="1" spans="1:7">
      <c r="A35" s="6">
        <v>33</v>
      </c>
      <c r="B35" s="6" t="s">
        <v>17</v>
      </c>
      <c r="C35" s="6" t="s">
        <v>142</v>
      </c>
      <c r="D35" s="6">
        <v>1</v>
      </c>
      <c r="E35" s="6">
        <v>1000</v>
      </c>
      <c r="F35" s="6">
        <v>1000</v>
      </c>
      <c r="G35" s="7"/>
    </row>
    <row r="36" s="1" customFormat="1" spans="1:7">
      <c r="A36" s="6">
        <v>34</v>
      </c>
      <c r="B36" s="6" t="s">
        <v>17</v>
      </c>
      <c r="C36" s="6" t="s">
        <v>143</v>
      </c>
      <c r="D36" s="6">
        <v>2</v>
      </c>
      <c r="E36" s="6">
        <v>1000</v>
      </c>
      <c r="F36" s="6">
        <v>2000</v>
      </c>
      <c r="G36" s="7"/>
    </row>
    <row r="37" s="1" customFormat="1" spans="1:7">
      <c r="A37" s="6">
        <v>35</v>
      </c>
      <c r="B37" s="6" t="s">
        <v>17</v>
      </c>
      <c r="C37" s="6" t="s">
        <v>144</v>
      </c>
      <c r="D37" s="6">
        <v>1</v>
      </c>
      <c r="E37" s="6">
        <v>1000</v>
      </c>
      <c r="F37" s="6">
        <v>1000</v>
      </c>
      <c r="G37" s="7"/>
    </row>
    <row r="38" s="1" customFormat="1" spans="1:7">
      <c r="A38" s="6">
        <v>36</v>
      </c>
      <c r="B38" s="6" t="s">
        <v>18</v>
      </c>
      <c r="C38" s="6" t="s">
        <v>145</v>
      </c>
      <c r="D38" s="6">
        <v>2</v>
      </c>
      <c r="E38" s="6">
        <v>1000</v>
      </c>
      <c r="F38" s="6">
        <v>2000</v>
      </c>
      <c r="G38" s="7"/>
    </row>
    <row r="39" s="1" customFormat="1" spans="1:7">
      <c r="A39" s="6">
        <v>37</v>
      </c>
      <c r="B39" s="6" t="s">
        <v>18</v>
      </c>
      <c r="C39" s="6" t="s">
        <v>146</v>
      </c>
      <c r="D39" s="6">
        <v>2</v>
      </c>
      <c r="E39" s="6">
        <v>1000</v>
      </c>
      <c r="F39" s="6">
        <v>2000</v>
      </c>
      <c r="G39" s="7"/>
    </row>
    <row r="40" s="1" customFormat="1" spans="1:7">
      <c r="A40" s="6">
        <v>38</v>
      </c>
      <c r="B40" s="6" t="s">
        <v>18</v>
      </c>
      <c r="C40" s="6" t="s">
        <v>147</v>
      </c>
      <c r="D40" s="6">
        <v>1</v>
      </c>
      <c r="E40" s="6">
        <v>1000</v>
      </c>
      <c r="F40" s="6">
        <v>1000</v>
      </c>
      <c r="G40" s="7"/>
    </row>
    <row r="41" s="1" customFormat="1" spans="1:7">
      <c r="A41" s="6">
        <v>39</v>
      </c>
      <c r="B41" s="6" t="s">
        <v>18</v>
      </c>
      <c r="C41" s="6" t="s">
        <v>148</v>
      </c>
      <c r="D41" s="6">
        <v>1</v>
      </c>
      <c r="E41" s="6">
        <v>1000</v>
      </c>
      <c r="F41" s="6">
        <v>1000</v>
      </c>
      <c r="G41" s="7"/>
    </row>
    <row r="42" s="1" customFormat="1" spans="1:7">
      <c r="A42" s="6">
        <v>40</v>
      </c>
      <c r="B42" s="6" t="s">
        <v>18</v>
      </c>
      <c r="C42" s="6" t="s">
        <v>149</v>
      </c>
      <c r="D42" s="6">
        <v>1</v>
      </c>
      <c r="E42" s="6">
        <v>1000</v>
      </c>
      <c r="F42" s="6">
        <v>1000</v>
      </c>
      <c r="G42" s="7"/>
    </row>
    <row r="43" s="1" customFormat="1" spans="1:7">
      <c r="A43" s="6">
        <v>41</v>
      </c>
      <c r="B43" s="6" t="s">
        <v>19</v>
      </c>
      <c r="C43" s="6" t="s">
        <v>150</v>
      </c>
      <c r="D43" s="6">
        <v>1</v>
      </c>
      <c r="E43" s="6">
        <v>1000</v>
      </c>
      <c r="F43" s="6">
        <v>1000</v>
      </c>
      <c r="G43" s="7"/>
    </row>
    <row r="44" s="1" customFormat="1" spans="1:7">
      <c r="A44" s="6">
        <v>42</v>
      </c>
      <c r="B44" s="6" t="s">
        <v>19</v>
      </c>
      <c r="C44" s="6" t="s">
        <v>151</v>
      </c>
      <c r="D44" s="6">
        <v>1</v>
      </c>
      <c r="E44" s="6">
        <v>1000</v>
      </c>
      <c r="F44" s="6">
        <v>1000</v>
      </c>
      <c r="G44" s="7"/>
    </row>
    <row r="45" s="1" customFormat="1" spans="1:7">
      <c r="A45" s="6">
        <v>43</v>
      </c>
      <c r="B45" s="6" t="s">
        <v>19</v>
      </c>
      <c r="C45" s="6" t="s">
        <v>152</v>
      </c>
      <c r="D45" s="6">
        <v>1</v>
      </c>
      <c r="E45" s="6">
        <v>1000</v>
      </c>
      <c r="F45" s="6">
        <v>1000</v>
      </c>
      <c r="G45" s="7"/>
    </row>
    <row r="46" s="1" customFormat="1" spans="1:7">
      <c r="A46" s="6">
        <v>44</v>
      </c>
      <c r="B46" s="6" t="s">
        <v>19</v>
      </c>
      <c r="C46" s="6" t="s">
        <v>153</v>
      </c>
      <c r="D46" s="6">
        <v>1</v>
      </c>
      <c r="E46" s="6">
        <v>1000</v>
      </c>
      <c r="F46" s="6">
        <v>1000</v>
      </c>
      <c r="G46" s="7"/>
    </row>
    <row r="47" s="1" customFormat="1" spans="1:7">
      <c r="A47" s="6">
        <v>45</v>
      </c>
      <c r="B47" s="6" t="s">
        <v>19</v>
      </c>
      <c r="C47" s="6" t="s">
        <v>154</v>
      </c>
      <c r="D47" s="6">
        <v>1</v>
      </c>
      <c r="E47" s="6">
        <v>1000</v>
      </c>
      <c r="F47" s="6">
        <v>1000</v>
      </c>
      <c r="G47" s="7"/>
    </row>
    <row r="48" s="1" customFormat="1" spans="1:7">
      <c r="A48" s="6">
        <v>46</v>
      </c>
      <c r="B48" s="6" t="s">
        <v>20</v>
      </c>
      <c r="C48" s="6" t="s">
        <v>155</v>
      </c>
      <c r="D48" s="6">
        <v>2</v>
      </c>
      <c r="E48" s="6">
        <v>1000</v>
      </c>
      <c r="F48" s="6">
        <v>2000</v>
      </c>
      <c r="G48" s="7"/>
    </row>
    <row r="49" s="1" customFormat="1" spans="1:7 16382:16384">
      <c r="A49" s="6">
        <v>47</v>
      </c>
      <c r="B49" s="6" t="s">
        <v>20</v>
      </c>
      <c r="C49" s="6" t="s">
        <v>156</v>
      </c>
      <c r="D49" s="6">
        <v>1</v>
      </c>
      <c r="E49" s="6">
        <v>1000</v>
      </c>
      <c r="F49" s="6">
        <v>1000</v>
      </c>
      <c r="G49" s="7"/>
    </row>
    <row r="50" s="1" customFormat="1" spans="1:7 16382:16384">
      <c r="A50" s="6">
        <v>48</v>
      </c>
      <c r="B50" s="6" t="s">
        <v>20</v>
      </c>
      <c r="C50" s="6" t="s">
        <v>157</v>
      </c>
      <c r="D50" s="6">
        <v>2</v>
      </c>
      <c r="E50" s="6">
        <v>1000</v>
      </c>
      <c r="F50" s="6">
        <v>2000</v>
      </c>
      <c r="G50" s="7"/>
    </row>
    <row r="51" s="1" customFormat="1" spans="1:7 16382:16384">
      <c r="A51" s="6">
        <v>49</v>
      </c>
      <c r="B51" s="6" t="s">
        <v>20</v>
      </c>
      <c r="C51" s="6" t="s">
        <v>158</v>
      </c>
      <c r="D51" s="6">
        <v>2</v>
      </c>
      <c r="E51" s="6">
        <v>1000</v>
      </c>
      <c r="F51" s="6">
        <v>2000</v>
      </c>
      <c r="G51" s="7"/>
    </row>
    <row r="52" s="1" customFormat="1" spans="1:7 16382:16384">
      <c r="A52" s="6">
        <v>50</v>
      </c>
      <c r="B52" s="6" t="s">
        <v>20</v>
      </c>
      <c r="C52" s="6" t="s">
        <v>148</v>
      </c>
      <c r="D52" s="6">
        <v>1</v>
      </c>
      <c r="E52" s="6">
        <v>1000</v>
      </c>
      <c r="F52" s="6">
        <v>1000</v>
      </c>
      <c r="G52" s="7"/>
    </row>
    <row r="53" s="1" customFormat="1" spans="1:7 16382:16384">
      <c r="A53" s="6">
        <v>51</v>
      </c>
      <c r="B53" s="6" t="s">
        <v>22</v>
      </c>
      <c r="C53" s="6" t="s">
        <v>159</v>
      </c>
      <c r="D53" s="6">
        <v>8</v>
      </c>
      <c r="E53" s="6">
        <v>1000</v>
      </c>
      <c r="F53" s="6">
        <v>8000</v>
      </c>
      <c r="G53" s="7"/>
    </row>
    <row r="54" s="1" customFormat="1" spans="1:7 16382:16384">
      <c r="A54" s="6">
        <v>52</v>
      </c>
      <c r="B54" s="6" t="s">
        <v>22</v>
      </c>
      <c r="C54" s="6" t="s">
        <v>160</v>
      </c>
      <c r="D54" s="6">
        <v>4</v>
      </c>
      <c r="E54" s="6">
        <v>1000</v>
      </c>
      <c r="F54" s="6">
        <v>4000</v>
      </c>
      <c r="G54" s="7"/>
    </row>
    <row r="55" s="1" customFormat="1" spans="1:7 16382:16384">
      <c r="A55" s="6">
        <v>53</v>
      </c>
      <c r="B55" s="6" t="s">
        <v>23</v>
      </c>
      <c r="C55" s="6" t="s">
        <v>161</v>
      </c>
      <c r="D55" s="6">
        <v>1</v>
      </c>
      <c r="E55" s="6">
        <v>1000</v>
      </c>
      <c r="F55" s="6">
        <v>1000</v>
      </c>
      <c r="G55" s="7"/>
    </row>
    <row r="56" s="1" customFormat="1" spans="1:7 16382:16384">
      <c r="A56" s="6">
        <v>54</v>
      </c>
      <c r="B56" s="6" t="s">
        <v>23</v>
      </c>
      <c r="C56" s="6" t="s">
        <v>162</v>
      </c>
      <c r="D56" s="6">
        <v>2</v>
      </c>
      <c r="E56" s="6">
        <v>1000</v>
      </c>
      <c r="F56" s="6">
        <v>2000</v>
      </c>
      <c r="G56" s="7"/>
    </row>
    <row r="57" s="2" customFormat="1" spans="1:7 16382:16384">
      <c r="A57" s="8">
        <v>55</v>
      </c>
      <c r="B57" s="8" t="s">
        <v>23</v>
      </c>
      <c r="C57" s="8" t="s">
        <v>163</v>
      </c>
      <c r="D57" s="8">
        <v>2</v>
      </c>
      <c r="E57" s="8">
        <v>1000</v>
      </c>
      <c r="F57" s="8">
        <v>2000</v>
      </c>
      <c r="G57" s="9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10"/>
      <c r="XFC57" s="10"/>
      <c r="XFD57" s="10"/>
    </row>
    <row r="58" s="1" customFormat="1" ht="17" customHeight="1" spans="1:7 16382:16384">
      <c r="A58" s="6">
        <v>56</v>
      </c>
      <c r="B58" s="6" t="s">
        <v>23</v>
      </c>
      <c r="C58" s="6" t="s">
        <v>164</v>
      </c>
      <c r="D58" s="6">
        <v>1</v>
      </c>
      <c r="E58" s="6">
        <v>1000</v>
      </c>
      <c r="F58" s="6">
        <v>1000</v>
      </c>
      <c r="G58" s="7"/>
    </row>
    <row r="59" s="1" customFormat="1" spans="1:7 16382:16384">
      <c r="A59" s="6">
        <v>57</v>
      </c>
      <c r="B59" s="6" t="s">
        <v>23</v>
      </c>
      <c r="C59" s="6" t="s">
        <v>165</v>
      </c>
      <c r="D59" s="6">
        <v>1</v>
      </c>
      <c r="E59" s="6">
        <v>1000</v>
      </c>
      <c r="F59" s="6">
        <v>1000</v>
      </c>
      <c r="G59" s="7"/>
    </row>
    <row r="60" s="1" customFormat="1" spans="1:7 16382:16384">
      <c r="A60" s="11" t="s">
        <v>6</v>
      </c>
      <c r="B60" s="12"/>
      <c r="C60" s="13"/>
      <c r="D60" s="6">
        <f>SUM(D3:D59)</f>
        <v>113</v>
      </c>
      <c r="E60" s="6"/>
      <c r="F60" s="6">
        <f>SUM(F3:F59)</f>
        <v>113000</v>
      </c>
      <c r="G60" s="14"/>
    </row>
  </sheetData>
  <mergeCells count="2">
    <mergeCell ref="A1:G1"/>
    <mergeCell ref="A60:C6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资金兑付汇总表</vt:lpstr>
      <vt:lpstr>一般户资金兑付公示表</vt:lpstr>
      <vt:lpstr>脱贫户资金兑付公示表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凉*殇</cp:lastModifiedBy>
  <dcterms:created xsi:type="dcterms:W3CDTF">2025-11-20T01:45:00Z</dcterms:created>
  <dcterms:modified xsi:type="dcterms:W3CDTF">2025-12-08T01:34:56Z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ED13F7577BF84EA9BCCBF4BC05809CD3_11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