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汇总" sheetId="3" r:id="rId1"/>
    <sheet name="一般户" sheetId="1" r:id="rId2"/>
    <sheet name="脱贫户" sheetId="2" r:id="rId3"/>
  </sheets>
  <definedNames>
    <definedName name="_xlnm._FilterDatabase" localSheetId="1" hidden="1">一般户!$A$2:$G$86</definedName>
    <definedName name="_xlnm._FilterDatabase" localSheetId="2" hidden="1">脱贫户!$A$2:$G$71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<sst xmlns="http://schemas.openxmlformats.org/spreadsheetml/2006/main" count="363" uniqueCount="184">
  <si>
    <t>附件9：</t>
  </si>
  <si>
    <t xml:space="preserve">  2026年好水乡“见犊补母”资金兑付公示汇总表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</si>
  <si>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</si>
  <si>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</si>
  <si>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</si>
  <si>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</si>
  <si>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</si>
  <si>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</si>
  <si>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</si>
  <si>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头数</t>
  </si>
  <si>
    <t>红星村</t>
  </si>
  <si>
    <t>　</t>
  </si>
  <si>
    <t>后海村</t>
  </si>
  <si>
    <t>庙湾村</t>
  </si>
  <si>
    <t>三星村</t>
  </si>
  <si>
    <t>水磨村</t>
  </si>
  <si>
    <t>永丰村</t>
  </si>
  <si>
    <t>张银村</t>
  </si>
  <si>
    <t>中台村</t>
  </si>
  <si>
    <t>2026年好水乡（一般户）“见犊补母”资金兑付公示表</t>
  </si>
  <si>
    <t>养殖户</t>
  </si>
  <si>
    <t>补贴数量
（头）</t>
  </si>
  <si>
    <t>补贴标准
（元/头）</t>
  </si>
  <si>
    <t>补贴资金（元）</t>
  </si>
  <si>
    <t>李开隆</t>
  </si>
  <si>
    <t>郭小林</t>
  </si>
  <si>
    <t>罗福强</t>
  </si>
  <si>
    <t>罗向鹏</t>
  </si>
  <si>
    <t>王志刚</t>
  </si>
  <si>
    <t>袁鹏</t>
  </si>
  <si>
    <t>本人听力二级残疾</t>
  </si>
  <si>
    <t>张明</t>
  </si>
  <si>
    <t>苏向东</t>
  </si>
  <si>
    <t>谢怀德</t>
  </si>
  <si>
    <t>解崇余</t>
  </si>
  <si>
    <t>罗仓</t>
  </si>
  <si>
    <t>朱金朋</t>
  </si>
  <si>
    <t>岳炳礼</t>
  </si>
  <si>
    <t>岳拴拴</t>
  </si>
  <si>
    <t>崔广红</t>
  </si>
  <si>
    <t>魏青叶</t>
  </si>
  <si>
    <t>李军仁</t>
  </si>
  <si>
    <t>杨建福</t>
  </si>
  <si>
    <t>监测户</t>
  </si>
  <si>
    <t>赵登亮</t>
  </si>
  <si>
    <t>赵志鹏</t>
  </si>
  <si>
    <t>李力娃</t>
  </si>
  <si>
    <t>魏成科</t>
  </si>
  <si>
    <t>李满库</t>
  </si>
  <si>
    <t>魏广东</t>
  </si>
  <si>
    <t>赵景辉</t>
  </si>
  <si>
    <t>刘廷科</t>
  </si>
  <si>
    <t>黄国凤</t>
  </si>
  <si>
    <t>魏九存</t>
  </si>
  <si>
    <t>张昌全</t>
  </si>
  <si>
    <t>魏东升</t>
  </si>
  <si>
    <t>解国栋</t>
  </si>
  <si>
    <t>解国详</t>
  </si>
  <si>
    <t>陈银学</t>
  </si>
  <si>
    <t>马前龙</t>
  </si>
  <si>
    <t>何国雄</t>
  </si>
  <si>
    <t>胡喜玲</t>
  </si>
  <si>
    <t>蒲仓科</t>
  </si>
  <si>
    <t>刘登峰</t>
  </si>
  <si>
    <t>白成仓</t>
  </si>
  <si>
    <t>王金平</t>
  </si>
  <si>
    <t>郭志刚</t>
  </si>
  <si>
    <t>张争伟</t>
  </si>
  <si>
    <t>牟正廷</t>
  </si>
  <si>
    <t>董金仓</t>
  </si>
  <si>
    <t>岳根生</t>
  </si>
  <si>
    <t>王旭</t>
  </si>
  <si>
    <t>张跟民</t>
  </si>
  <si>
    <t>陈德亮</t>
  </si>
  <si>
    <t>罗志俊</t>
  </si>
  <si>
    <t>钱贵龙</t>
  </si>
  <si>
    <t>任笃</t>
  </si>
  <si>
    <t>任映和</t>
  </si>
  <si>
    <t>宋杰</t>
  </si>
  <si>
    <t>王丁荣</t>
  </si>
  <si>
    <t>王文武</t>
  </si>
  <si>
    <t>赵俊明</t>
  </si>
  <si>
    <t>王生荣</t>
  </si>
  <si>
    <t>仇明星</t>
  </si>
  <si>
    <t>蒙护平</t>
  </si>
  <si>
    <t>史满强</t>
  </si>
  <si>
    <t>张文华</t>
  </si>
  <si>
    <t>崔拴琴</t>
  </si>
  <si>
    <t>陈旭升</t>
  </si>
  <si>
    <t>女儿智力
二级残疾</t>
  </si>
  <si>
    <t>张宝强</t>
  </si>
  <si>
    <t>李华</t>
  </si>
  <si>
    <t>李顺天</t>
  </si>
  <si>
    <t>赵亚楼</t>
  </si>
  <si>
    <t>仇国清</t>
  </si>
  <si>
    <t>王玉红</t>
  </si>
  <si>
    <t>仇旭东</t>
  </si>
  <si>
    <t>胡佰仟</t>
  </si>
  <si>
    <t>仇银山</t>
  </si>
  <si>
    <t>仇银山母
亲视力二级残疾</t>
  </si>
  <si>
    <t>仇占君</t>
  </si>
  <si>
    <t>魏引生</t>
  </si>
  <si>
    <t>魏殿仓</t>
  </si>
  <si>
    <t>王上吉</t>
  </si>
  <si>
    <t>王高明</t>
  </si>
  <si>
    <t>赵德</t>
  </si>
  <si>
    <t>赵智</t>
  </si>
  <si>
    <t>赵鲜</t>
  </si>
  <si>
    <t>郭鹏飞</t>
  </si>
  <si>
    <t>赵爱光</t>
  </si>
  <si>
    <t>隆德县好水乡中台村经济合作社</t>
  </si>
  <si>
    <t>2026年好水乡（脱贫户）“见犊补母”资金兑付公示表</t>
  </si>
  <si>
    <t>刘义</t>
  </si>
  <si>
    <t>柳鹏军</t>
  </si>
  <si>
    <t>解万军</t>
  </si>
  <si>
    <t>刘宁辉</t>
  </si>
  <si>
    <t>邵国有</t>
  </si>
  <si>
    <t>刘世有</t>
  </si>
  <si>
    <t>王东成</t>
  </si>
  <si>
    <t>王宝娟</t>
  </si>
  <si>
    <t>魏燕燕</t>
  </si>
  <si>
    <t>崔文礼</t>
  </si>
  <si>
    <t>王文龙</t>
  </si>
  <si>
    <t>苏志龙</t>
  </si>
  <si>
    <t>魏海成</t>
  </si>
  <si>
    <t>妻子崔有霞
言语听力一级残疾</t>
  </si>
  <si>
    <t>陈万科</t>
  </si>
  <si>
    <t>毛建国</t>
  </si>
  <si>
    <t>魏云</t>
  </si>
  <si>
    <t>龚文保</t>
  </si>
  <si>
    <t>黄春弟</t>
  </si>
  <si>
    <t>魏记生</t>
  </si>
  <si>
    <t>候天珍</t>
  </si>
  <si>
    <t>马建斌</t>
  </si>
  <si>
    <t>马小军</t>
  </si>
  <si>
    <t>解永利</t>
  </si>
  <si>
    <t>王全菊</t>
  </si>
  <si>
    <t>冯玉忠</t>
  </si>
  <si>
    <t>解国辉</t>
  </si>
  <si>
    <t>王根菊</t>
  </si>
  <si>
    <t>王志社</t>
  </si>
  <si>
    <t>王玲霞</t>
  </si>
  <si>
    <t>陈德雄</t>
  </si>
  <si>
    <t>仇信</t>
  </si>
  <si>
    <t>蒙俊杰</t>
  </si>
  <si>
    <t>蒙俊清</t>
  </si>
  <si>
    <t>任刚</t>
  </si>
  <si>
    <t>儿子肢体二级</t>
  </si>
  <si>
    <t>任江</t>
  </si>
  <si>
    <t>兄弟视力一级</t>
  </si>
  <si>
    <t>任瑞龙</t>
  </si>
  <si>
    <t>夏收收</t>
  </si>
  <si>
    <t>雍占廷</t>
  </si>
  <si>
    <t>赵文栓</t>
  </si>
  <si>
    <t>赵文天</t>
  </si>
  <si>
    <t>赵义明</t>
  </si>
  <si>
    <t>何举柏</t>
  </si>
  <si>
    <t>赵文迁</t>
  </si>
  <si>
    <t>冯贵平</t>
  </si>
  <si>
    <t>伏国勤</t>
  </si>
  <si>
    <t>梁文学</t>
  </si>
  <si>
    <t>仇杰</t>
  </si>
  <si>
    <t>仇五生</t>
  </si>
  <si>
    <t>仇国太</t>
  </si>
  <si>
    <t>庞存喜</t>
  </si>
  <si>
    <t>赵立平</t>
  </si>
  <si>
    <t>胡忠祥</t>
  </si>
  <si>
    <t>仇海元</t>
  </si>
  <si>
    <t>高满仓</t>
  </si>
  <si>
    <t>李志天</t>
  </si>
  <si>
    <t>马英</t>
  </si>
  <si>
    <t>马瑞</t>
  </si>
  <si>
    <t>魏殿国</t>
  </si>
  <si>
    <t>仇江厚</t>
  </si>
  <si>
    <t>仇富康</t>
  </si>
  <si>
    <t>魏奉君</t>
  </si>
  <si>
    <t>马全胜</t>
  </si>
  <si>
    <t>赵万</t>
  </si>
  <si>
    <t>赵军民</t>
  </si>
  <si>
    <t>赵建刚</t>
  </si>
  <si>
    <t>赵建强</t>
  </si>
  <si>
    <t>赵文博</t>
  </si>
  <si>
    <t>曹双喜</t>
  </si>
  <si>
    <t>曹双喜本人多重一级残疾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</si>
</sst>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0" borderId="5" xfId="53" applyFont="1" applyBorder="1" applyAlignment="1">
      <alignment horizontal="center" vertical="center" wrapText="1"/>
    </xf>
    <xf numFmtId="0" fontId="4" fillId="0" borderId="4" xfId="53" applyFont="1" applyBorder="1" applyAlignment="1">
      <alignment horizontal="center" vertical="center" wrapText="1"/>
    </xf>
    <xf numFmtId="0" fontId="4" fillId="0" borderId="7" xfId="53" applyFont="1" applyBorder="1" applyAlignment="1">
      <alignment horizontal="center" vertical="center" wrapText="1"/>
    </xf>
    <xf numFmtId="0" fontId="4" fillId="0" borderId="7" xfId="53" applyFont="1" applyBorder="1" applyAlignment="1">
      <alignment horizontal="left"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8" xfId="53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1_2" xfId="50"/>
    <cellStyle name="常规_Sheet1_3" xfId="51"/>
    <cellStyle name="常规_Sheet3" xfId="52"/>
    <cellStyle name="常规_Sheet3_1" xfId="53"/>
    <cellStyle name="常规_Sheet4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7" sqref="G7"/>
    </sheetView>
  </sheetViews>
  <sheetFormatPr defaultColWidth="9" defaultRowHeight="32" customHeight="1"/>
  <cols>
    <col min="1" max="1" width="9" style="1"/>
    <col min="2" max="2" width="16.0166666666667" style="1" customWidth="1"/>
    <col min="3" max="3" width="12.9083333333333" style="1" customWidth="1"/>
    <col min="4" max="4" width="16.275" style="1" customWidth="1"/>
    <col min="5" max="5" width="12.9083333333333" style="1" customWidth="1"/>
    <col min="6" max="6" width="15.5" style="1" customWidth="1"/>
    <col min="7" max="7" width="12.9083333333333" style="1" customWidth="1"/>
    <col min="8" max="8" width="16.4" style="1" customWidth="1"/>
    <col min="9" max="9" width="12.9083333333333" style="1" customWidth="1"/>
    <col min="10" max="16384" width="9" style="1"/>
  </cols>
  <sheetData>
    <row r="1" customHeight="1" spans="1:9">
      <c r="A1" s="1" t="s">
        <v>0</v>
      </c>
    </row>
    <row r="2" s="1" customFormat="1" customHeight="1" spans="1:9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="1" customFormat="1" customHeight="1" spans="1:9">
      <c r="A3" s="24" t="s">
        <v>2</v>
      </c>
      <c r="B3" s="24" t="s">
        <v>3</v>
      </c>
      <c r="C3" s="25" t="s">
        <v>4</v>
      </c>
      <c r="D3" s="26"/>
      <c r="E3" s="25" t="s">
        <v>5</v>
      </c>
      <c r="F3" s="27"/>
      <c r="G3" s="24" t="s">
        <v>6</v>
      </c>
      <c r="H3" s="24"/>
      <c r="I3" s="28" t="s">
        <v>7</v>
      </c>
    </row>
    <row r="4" s="1" customFormat="1" customHeight="1" spans="1:9">
      <c r="A4" s="24"/>
      <c r="B4" s="24"/>
      <c r="C4" s="24" t="s">
        <v>8</v>
      </c>
      <c r="D4" s="24" t="s">
        <v>9</v>
      </c>
      <c r="E4" s="24" t="s">
        <v>8</v>
      </c>
      <c r="F4" s="24" t="s">
        <v>9</v>
      </c>
      <c r="G4" s="24" t="s">
        <v>8</v>
      </c>
      <c r="H4" s="24" t="s">
        <v>9</v>
      </c>
      <c r="I4" s="29"/>
    </row>
    <row r="5" s="1" customFormat="1" customHeight="1" spans="1:9">
      <c r="A5" s="30">
        <v>1</v>
      </c>
      <c r="B5" s="31" t="s">
        <v>10</v>
      </c>
      <c r="C5" s="31">
        <v>5</v>
      </c>
      <c r="D5" s="31">
        <v>24</v>
      </c>
      <c r="E5" s="31">
        <v>11</v>
      </c>
      <c r="F5" s="31">
        <v>65</v>
      </c>
      <c r="G5" s="31">
        <f>C5+E5</f>
        <v>16</v>
      </c>
      <c r="H5" s="31">
        <f>D5+F5</f>
        <v>89</v>
      </c>
      <c r="I5" s="32" t="s">
        <v>11</v>
      </c>
    </row>
    <row r="6" s="1" customFormat="1" customHeight="1" spans="1:9">
      <c r="A6" s="31">
        <v>2</v>
      </c>
      <c r="B6" s="31" t="s">
        <v>12</v>
      </c>
      <c r="C6" s="31">
        <v>3</v>
      </c>
      <c r="D6" s="31">
        <v>7</v>
      </c>
      <c r="E6" s="31">
        <v>1</v>
      </c>
      <c r="F6" s="31">
        <v>6</v>
      </c>
      <c r="G6" s="31">
        <f t="shared" ref="G6:G13" si="0">C6+E6</f>
        <v>4</v>
      </c>
      <c r="H6" s="31">
        <f t="shared" ref="H6:H13" si="1">D6+F6</f>
        <v>13</v>
      </c>
      <c r="I6" s="32" t="s">
        <v>11</v>
      </c>
    </row>
    <row r="7" s="1" customFormat="1" customHeight="1" spans="1:9">
      <c r="A7" s="30">
        <v>3</v>
      </c>
      <c r="B7" s="31" t="s">
        <v>13</v>
      </c>
      <c r="C7" s="31">
        <v>11</v>
      </c>
      <c r="D7" s="31">
        <v>14</v>
      </c>
      <c r="E7" s="31">
        <v>15</v>
      </c>
      <c r="F7" s="31">
        <v>57</v>
      </c>
      <c r="G7" s="31">
        <f t="shared" si="0"/>
        <v>26</v>
      </c>
      <c r="H7" s="31">
        <f t="shared" si="1"/>
        <v>71</v>
      </c>
      <c r="I7" s="32" t="s">
        <v>11</v>
      </c>
    </row>
    <row r="8" s="1" customFormat="1" customHeight="1" spans="1:9">
      <c r="A8" s="30">
        <v>4</v>
      </c>
      <c r="B8" s="6" t="s">
        <v>14</v>
      </c>
      <c r="C8" s="31">
        <v>8</v>
      </c>
      <c r="D8" s="31">
        <v>13</v>
      </c>
      <c r="E8" s="31">
        <v>12</v>
      </c>
      <c r="F8" s="31">
        <v>53</v>
      </c>
      <c r="G8" s="31">
        <f t="shared" si="0"/>
        <v>20</v>
      </c>
      <c r="H8" s="31">
        <f t="shared" si="1"/>
        <v>66</v>
      </c>
      <c r="I8" s="32" t="s">
        <v>11</v>
      </c>
    </row>
    <row r="9" s="1" customFormat="1" customHeight="1" spans="1:9">
      <c r="A9" s="30">
        <v>5</v>
      </c>
      <c r="B9" s="31" t="s">
        <v>15</v>
      </c>
      <c r="C9" s="31">
        <v>2</v>
      </c>
      <c r="D9" s="31">
        <v>5</v>
      </c>
      <c r="E9" s="31">
        <v>8</v>
      </c>
      <c r="F9" s="31">
        <v>14</v>
      </c>
      <c r="G9" s="31">
        <f t="shared" si="0"/>
        <v>10</v>
      </c>
      <c r="H9" s="31">
        <f t="shared" si="1"/>
        <v>19</v>
      </c>
      <c r="I9" s="32" t="s">
        <v>11</v>
      </c>
    </row>
    <row r="10" s="1" customFormat="1" customHeight="1" spans="1:9">
      <c r="A10" s="30">
        <v>6</v>
      </c>
      <c r="B10" s="31" t="s">
        <v>16</v>
      </c>
      <c r="C10" s="31">
        <v>14</v>
      </c>
      <c r="D10" s="31">
        <v>25</v>
      </c>
      <c r="E10" s="31">
        <v>11</v>
      </c>
      <c r="F10" s="31">
        <v>35</v>
      </c>
      <c r="G10" s="31">
        <f t="shared" si="0"/>
        <v>25</v>
      </c>
      <c r="H10" s="31">
        <f t="shared" si="1"/>
        <v>60</v>
      </c>
      <c r="I10" s="32" t="s">
        <v>11</v>
      </c>
    </row>
    <row r="11" s="1" customFormat="1" customHeight="1" spans="1:9">
      <c r="A11" s="30">
        <v>7</v>
      </c>
      <c r="B11" s="31" t="s">
        <v>17</v>
      </c>
      <c r="C11" s="31">
        <v>3</v>
      </c>
      <c r="D11" s="31">
        <v>4</v>
      </c>
      <c r="E11" s="31">
        <v>6</v>
      </c>
      <c r="F11" s="31">
        <v>19</v>
      </c>
      <c r="G11" s="31">
        <f t="shared" si="0"/>
        <v>9</v>
      </c>
      <c r="H11" s="31">
        <f t="shared" si="1"/>
        <v>23</v>
      </c>
      <c r="I11" s="32" t="s">
        <v>11</v>
      </c>
    </row>
    <row r="12" s="1" customFormat="1" customHeight="1" spans="1:9">
      <c r="A12" s="30">
        <v>8</v>
      </c>
      <c r="B12" s="31" t="s">
        <v>18</v>
      </c>
      <c r="C12" s="31">
        <v>22</v>
      </c>
      <c r="D12" s="31">
        <v>47</v>
      </c>
      <c r="E12" s="31">
        <v>19</v>
      </c>
      <c r="F12" s="31">
        <v>73</v>
      </c>
      <c r="G12" s="31">
        <f t="shared" si="0"/>
        <v>41</v>
      </c>
      <c r="H12" s="31">
        <f t="shared" si="1"/>
        <v>120</v>
      </c>
      <c r="I12" s="32" t="s">
        <v>11</v>
      </c>
    </row>
    <row r="13" s="1" customFormat="1" customHeight="1" spans="1:9">
      <c r="A13" s="30" t="s">
        <v>6</v>
      </c>
      <c r="B13" s="30"/>
      <c r="C13" s="30">
        <f t="shared" ref="C13:H13" si="2">SUM(C5:C12)</f>
        <v>68</v>
      </c>
      <c r="D13" s="30">
        <f t="shared" si="2"/>
        <v>139</v>
      </c>
      <c r="E13" s="30">
        <f t="shared" si="2"/>
        <v>83</v>
      </c>
      <c r="F13" s="30">
        <f t="shared" si="2"/>
        <v>322</v>
      </c>
      <c r="G13" s="31">
        <f t="shared" si="0"/>
        <v>151</v>
      </c>
      <c r="H13" s="31">
        <f t="shared" si="1"/>
        <v>461</v>
      </c>
      <c r="I13" s="32"/>
    </row>
  </sheetData>
  <mergeCells count="7">
    <mergeCell ref="A2:I2"/>
    <mergeCell ref="C3:D3"/>
    <mergeCell ref="E3:F3"/>
    <mergeCell ref="G3:H3"/>
    <mergeCell ref="A13:B1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72" workbookViewId="0">
      <selection activeCell="F87" sqref="F87"/>
    </sheetView>
  </sheetViews>
  <sheetFormatPr defaultColWidth="15.375" defaultRowHeight="13.5" outlineLevelCol="6"/>
  <cols>
    <col min="1" max="16380" width="15.375" style="1" customWidth="1"/>
    <col min="16381" max="16384" width="15.375" style="1"/>
  </cols>
  <sheetData>
    <row r="1" s="1" customFormat="1" ht="25.5" spans="1:7">
      <c r="A1" s="3" t="s">
        <v>19</v>
      </c>
      <c r="B1" s="3"/>
      <c r="C1" s="3"/>
      <c r="D1" s="3"/>
      <c r="E1" s="3"/>
      <c r="F1" s="3"/>
      <c r="G1" s="3"/>
    </row>
    <row r="2" s="1" customFormat="1" ht="28.5" spans="1:7">
      <c r="A2" s="4" t="s">
        <v>2</v>
      </c>
      <c r="B2" s="4" t="s">
        <v>3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7</v>
      </c>
    </row>
    <row r="3" s="2" customFormat="1" ht="14.25" spans="1:7">
      <c r="A3" s="5">
        <v>1</v>
      </c>
      <c r="B3" s="6" t="s">
        <v>10</v>
      </c>
      <c r="C3" s="6" t="s">
        <v>24</v>
      </c>
      <c r="D3" s="5">
        <v>3</v>
      </c>
      <c r="E3" s="7">
        <v>1000</v>
      </c>
      <c r="F3" s="7">
        <f>D3*E3</f>
        <v>3000</v>
      </c>
      <c r="G3" s="6"/>
    </row>
    <row r="4" s="2" customFormat="1" ht="14.25" spans="1:7">
      <c r="A4" s="5">
        <v>2</v>
      </c>
      <c r="B4" s="6" t="s">
        <v>10</v>
      </c>
      <c r="C4" s="6" t="s">
        <v>25</v>
      </c>
      <c r="D4" s="7">
        <v>2</v>
      </c>
      <c r="E4" s="7">
        <v>1000</v>
      </c>
      <c r="F4" s="7">
        <f t="shared" ref="F4:F35" si="0">D4*E4</f>
        <v>2000</v>
      </c>
      <c r="G4" s="6"/>
    </row>
    <row r="5" s="2" customFormat="1" ht="14.25" spans="1:7">
      <c r="A5" s="5">
        <v>3</v>
      </c>
      <c r="B5" s="6" t="s">
        <v>10</v>
      </c>
      <c r="C5" s="6" t="s">
        <v>26</v>
      </c>
      <c r="D5" s="7">
        <v>20</v>
      </c>
      <c r="E5" s="7">
        <v>1000</v>
      </c>
      <c r="F5" s="7">
        <f t="shared" si="0"/>
        <v>20000</v>
      </c>
      <c r="G5" s="6"/>
    </row>
    <row r="6" s="2" customFormat="1" ht="14.25" spans="1:7">
      <c r="A6" s="5">
        <v>4</v>
      </c>
      <c r="B6" s="6" t="s">
        <v>10</v>
      </c>
      <c r="C6" s="6" t="s">
        <v>27</v>
      </c>
      <c r="D6" s="7">
        <v>27</v>
      </c>
      <c r="E6" s="7">
        <v>1000</v>
      </c>
      <c r="F6" s="7">
        <f t="shared" si="0"/>
        <v>27000</v>
      </c>
      <c r="G6" s="6"/>
    </row>
    <row r="7" s="2" customFormat="1" ht="14.25" spans="1:7">
      <c r="A7" s="5">
        <v>5</v>
      </c>
      <c r="B7" s="6" t="s">
        <v>10</v>
      </c>
      <c r="C7" s="6" t="s">
        <v>28</v>
      </c>
      <c r="D7" s="6">
        <v>4</v>
      </c>
      <c r="E7" s="7">
        <v>1000</v>
      </c>
      <c r="F7" s="7">
        <f t="shared" si="0"/>
        <v>4000</v>
      </c>
      <c r="G7" s="6"/>
    </row>
    <row r="8" s="2" customFormat="1" ht="27" spans="1:7">
      <c r="A8" s="5">
        <v>6</v>
      </c>
      <c r="B8" s="6" t="s">
        <v>10</v>
      </c>
      <c r="C8" s="6" t="s">
        <v>29</v>
      </c>
      <c r="D8" s="6">
        <v>1</v>
      </c>
      <c r="E8" s="7">
        <v>1500</v>
      </c>
      <c r="F8" s="7">
        <f t="shared" si="0"/>
        <v>1500</v>
      </c>
      <c r="G8" s="17" t="s">
        <v>30</v>
      </c>
    </row>
    <row r="9" s="2" customFormat="1" ht="14.25" spans="1:7">
      <c r="A9" s="5">
        <v>7</v>
      </c>
      <c r="B9" s="6" t="s">
        <v>10</v>
      </c>
      <c r="C9" s="6" t="s">
        <v>31</v>
      </c>
      <c r="D9" s="6">
        <v>2</v>
      </c>
      <c r="E9" s="7">
        <v>1000</v>
      </c>
      <c r="F9" s="7">
        <f t="shared" si="0"/>
        <v>2000</v>
      </c>
      <c r="G9" s="6"/>
    </row>
    <row r="10" s="2" customFormat="1" ht="14.25" spans="1:7">
      <c r="A10" s="5">
        <v>8</v>
      </c>
      <c r="B10" s="6" t="s">
        <v>10</v>
      </c>
      <c r="C10" s="6" t="s">
        <v>32</v>
      </c>
      <c r="D10" s="6">
        <v>2</v>
      </c>
      <c r="E10" s="7">
        <v>1000</v>
      </c>
      <c r="F10" s="7">
        <f t="shared" si="0"/>
        <v>2000</v>
      </c>
      <c r="G10" s="6"/>
    </row>
    <row r="11" s="2" customFormat="1" ht="14.25" spans="1:7">
      <c r="A11" s="5">
        <v>9</v>
      </c>
      <c r="B11" s="6" t="s">
        <v>10</v>
      </c>
      <c r="C11" s="6" t="s">
        <v>33</v>
      </c>
      <c r="D11" s="6">
        <v>1</v>
      </c>
      <c r="E11" s="7">
        <v>1000</v>
      </c>
      <c r="F11" s="7">
        <f t="shared" si="0"/>
        <v>1000</v>
      </c>
      <c r="G11" s="6"/>
    </row>
    <row r="12" s="2" customFormat="1" ht="14.25" spans="1:7">
      <c r="A12" s="5">
        <v>10</v>
      </c>
      <c r="B12" s="6" t="s">
        <v>10</v>
      </c>
      <c r="C12" s="6" t="s">
        <v>34</v>
      </c>
      <c r="D12" s="7">
        <v>1</v>
      </c>
      <c r="E12" s="7">
        <v>1000</v>
      </c>
      <c r="F12" s="7">
        <f t="shared" si="0"/>
        <v>1000</v>
      </c>
      <c r="G12" s="6"/>
    </row>
    <row r="13" s="2" customFormat="1" ht="14.25" spans="1:7">
      <c r="A13" s="5">
        <v>11</v>
      </c>
      <c r="B13" s="6" t="s">
        <v>10</v>
      </c>
      <c r="C13" s="6" t="s">
        <v>35</v>
      </c>
      <c r="D13" s="7">
        <v>2</v>
      </c>
      <c r="E13" s="7">
        <v>1000</v>
      </c>
      <c r="F13" s="7">
        <f t="shared" si="0"/>
        <v>2000</v>
      </c>
      <c r="G13" s="6"/>
    </row>
    <row r="14" s="2" customFormat="1" ht="14.25" spans="1:7">
      <c r="A14" s="5">
        <v>12</v>
      </c>
      <c r="B14" s="6" t="s">
        <v>12</v>
      </c>
      <c r="C14" s="6" t="s">
        <v>36</v>
      </c>
      <c r="D14" s="6">
        <v>6</v>
      </c>
      <c r="E14" s="7">
        <v>1000</v>
      </c>
      <c r="F14" s="7">
        <f t="shared" si="0"/>
        <v>6000</v>
      </c>
      <c r="G14" s="6"/>
    </row>
    <row r="15" s="2" customFormat="1" ht="14.25" spans="1:7">
      <c r="A15" s="5">
        <v>13</v>
      </c>
      <c r="B15" s="6" t="s">
        <v>13</v>
      </c>
      <c r="C15" s="6" t="s">
        <v>37</v>
      </c>
      <c r="D15" s="6">
        <v>1</v>
      </c>
      <c r="E15" s="7">
        <v>1000</v>
      </c>
      <c r="F15" s="7">
        <f t="shared" si="0"/>
        <v>1000</v>
      </c>
      <c r="G15" s="6"/>
    </row>
    <row r="16" s="2" customFormat="1" ht="14.25" spans="1:7">
      <c r="A16" s="5">
        <v>14</v>
      </c>
      <c r="B16" s="6" t="s">
        <v>13</v>
      </c>
      <c r="C16" s="6" t="s">
        <v>38</v>
      </c>
      <c r="D16" s="6">
        <v>3</v>
      </c>
      <c r="E16" s="7">
        <v>1000</v>
      </c>
      <c r="F16" s="7">
        <f t="shared" si="0"/>
        <v>3000</v>
      </c>
      <c r="G16" s="6"/>
    </row>
    <row r="17" s="2" customFormat="1" ht="14.25" spans="1:7">
      <c r="A17" s="5">
        <v>15</v>
      </c>
      <c r="B17" s="6" t="s">
        <v>13</v>
      </c>
      <c r="C17" s="6" t="s">
        <v>39</v>
      </c>
      <c r="D17" s="6">
        <v>3</v>
      </c>
      <c r="E17" s="7">
        <v>1000</v>
      </c>
      <c r="F17" s="7">
        <f t="shared" si="0"/>
        <v>3000</v>
      </c>
      <c r="G17" s="6"/>
    </row>
    <row r="18" s="2" customFormat="1" ht="14.25" spans="1:7">
      <c r="A18" s="5">
        <v>16</v>
      </c>
      <c r="B18" s="6" t="s">
        <v>13</v>
      </c>
      <c r="C18" s="6" t="s">
        <v>40</v>
      </c>
      <c r="D18" s="6">
        <v>1</v>
      </c>
      <c r="E18" s="7">
        <v>1000</v>
      </c>
      <c r="F18" s="7">
        <f t="shared" si="0"/>
        <v>1000</v>
      </c>
      <c r="G18" s="6"/>
    </row>
    <row r="19" s="2" customFormat="1" ht="14.25" spans="1:7">
      <c r="A19" s="5">
        <v>17</v>
      </c>
      <c r="B19" s="6" t="s">
        <v>13</v>
      </c>
      <c r="C19" s="6" t="s">
        <v>41</v>
      </c>
      <c r="D19" s="7">
        <v>1</v>
      </c>
      <c r="E19" s="7">
        <v>1000</v>
      </c>
      <c r="F19" s="7">
        <f t="shared" si="0"/>
        <v>1000</v>
      </c>
      <c r="G19" s="6"/>
    </row>
    <row r="20" s="2" customFormat="1" ht="14.25" spans="1:7">
      <c r="A20" s="5">
        <v>18</v>
      </c>
      <c r="B20" s="6" t="s">
        <v>13</v>
      </c>
      <c r="C20" s="6" t="s">
        <v>42</v>
      </c>
      <c r="D20" s="7">
        <v>2</v>
      </c>
      <c r="E20" s="7">
        <v>1500</v>
      </c>
      <c r="F20" s="7">
        <f t="shared" si="0"/>
        <v>3000</v>
      </c>
      <c r="G20" s="6" t="s">
        <v>43</v>
      </c>
    </row>
    <row r="21" s="2" customFormat="1" ht="14.25" spans="1:7">
      <c r="A21" s="5">
        <v>19</v>
      </c>
      <c r="B21" s="6" t="s">
        <v>13</v>
      </c>
      <c r="C21" s="6" t="s">
        <v>44</v>
      </c>
      <c r="D21" s="6">
        <v>1</v>
      </c>
      <c r="E21" s="7">
        <v>1000</v>
      </c>
      <c r="F21" s="7">
        <f t="shared" si="0"/>
        <v>1000</v>
      </c>
      <c r="G21" s="6"/>
    </row>
    <row r="22" s="2" customFormat="1" ht="14.25" spans="1:7">
      <c r="A22" s="5">
        <v>20</v>
      </c>
      <c r="B22" s="6" t="s">
        <v>13</v>
      </c>
      <c r="C22" s="6" t="s">
        <v>45</v>
      </c>
      <c r="D22" s="7">
        <v>2</v>
      </c>
      <c r="E22" s="7">
        <v>1000</v>
      </c>
      <c r="F22" s="7">
        <f t="shared" si="0"/>
        <v>2000</v>
      </c>
      <c r="G22" s="6"/>
    </row>
    <row r="23" s="2" customFormat="1" ht="14.25" spans="1:7">
      <c r="A23" s="5">
        <v>21</v>
      </c>
      <c r="B23" s="6" t="s">
        <v>13</v>
      </c>
      <c r="C23" s="6" t="s">
        <v>46</v>
      </c>
      <c r="D23" s="7">
        <v>1</v>
      </c>
      <c r="E23" s="7">
        <v>1000</v>
      </c>
      <c r="F23" s="7">
        <f t="shared" si="0"/>
        <v>1000</v>
      </c>
      <c r="G23" s="6"/>
    </row>
    <row r="24" s="2" customFormat="1" ht="14.25" spans="1:7">
      <c r="A24" s="5">
        <v>22</v>
      </c>
      <c r="B24" s="6" t="s">
        <v>13</v>
      </c>
      <c r="C24" s="6" t="s">
        <v>47</v>
      </c>
      <c r="D24" s="7">
        <v>2</v>
      </c>
      <c r="E24" s="7">
        <v>1000</v>
      </c>
      <c r="F24" s="7">
        <f t="shared" si="0"/>
        <v>2000</v>
      </c>
      <c r="G24" s="6"/>
    </row>
    <row r="25" s="2" customFormat="1" ht="14.25" spans="1:7">
      <c r="A25" s="5">
        <v>23</v>
      </c>
      <c r="B25" s="6" t="s">
        <v>13</v>
      </c>
      <c r="C25" s="6" t="s">
        <v>48</v>
      </c>
      <c r="D25" s="7">
        <v>1</v>
      </c>
      <c r="E25" s="7">
        <v>1000</v>
      </c>
      <c r="F25" s="7">
        <f t="shared" si="0"/>
        <v>1000</v>
      </c>
      <c r="G25" s="6"/>
    </row>
    <row r="26" s="2" customFormat="1" ht="14.25" spans="1:7">
      <c r="A26" s="5">
        <v>24</v>
      </c>
      <c r="B26" s="6" t="s">
        <v>13</v>
      </c>
      <c r="C26" s="6" t="s">
        <v>49</v>
      </c>
      <c r="D26" s="6">
        <v>1</v>
      </c>
      <c r="E26" s="7">
        <v>1000</v>
      </c>
      <c r="F26" s="7">
        <f t="shared" si="0"/>
        <v>1000</v>
      </c>
      <c r="G26" s="6"/>
    </row>
    <row r="27" s="2" customFormat="1" ht="14.25" spans="1:7">
      <c r="A27" s="5">
        <v>25</v>
      </c>
      <c r="B27" s="6" t="s">
        <v>13</v>
      </c>
      <c r="C27" s="6" t="s">
        <v>50</v>
      </c>
      <c r="D27" s="6">
        <v>9</v>
      </c>
      <c r="E27" s="7">
        <v>1000</v>
      </c>
      <c r="F27" s="7">
        <f t="shared" si="0"/>
        <v>9000</v>
      </c>
      <c r="G27" s="6"/>
    </row>
    <row r="28" s="2" customFormat="1" ht="14.25" spans="1:7">
      <c r="A28" s="5">
        <v>26</v>
      </c>
      <c r="B28" s="6" t="s">
        <v>13</v>
      </c>
      <c r="C28" s="6" t="s">
        <v>51</v>
      </c>
      <c r="D28" s="6">
        <v>3</v>
      </c>
      <c r="E28" s="7">
        <v>1000</v>
      </c>
      <c r="F28" s="7">
        <f t="shared" si="0"/>
        <v>3000</v>
      </c>
      <c r="G28" s="6"/>
    </row>
    <row r="29" s="2" customFormat="1" ht="14.25" spans="1:7">
      <c r="A29" s="5">
        <v>27</v>
      </c>
      <c r="B29" s="6" t="s">
        <v>13</v>
      </c>
      <c r="C29" s="6" t="s">
        <v>52</v>
      </c>
      <c r="D29" s="6">
        <v>26</v>
      </c>
      <c r="E29" s="7">
        <v>1000</v>
      </c>
      <c r="F29" s="7">
        <f t="shared" si="0"/>
        <v>26000</v>
      </c>
      <c r="G29" s="6"/>
    </row>
    <row r="30" s="2" customFormat="1" ht="14.25" spans="1:7">
      <c r="A30" s="5">
        <v>28</v>
      </c>
      <c r="B30" s="6" t="s">
        <v>14</v>
      </c>
      <c r="C30" s="6" t="s">
        <v>53</v>
      </c>
      <c r="D30" s="6">
        <v>9</v>
      </c>
      <c r="E30" s="7">
        <v>1000</v>
      </c>
      <c r="F30" s="7">
        <f t="shared" si="0"/>
        <v>9000</v>
      </c>
      <c r="G30" s="6"/>
    </row>
    <row r="31" s="2" customFormat="1" ht="14.25" spans="1:7">
      <c r="A31" s="5">
        <v>29</v>
      </c>
      <c r="B31" s="6" t="s">
        <v>14</v>
      </c>
      <c r="C31" s="6" t="s">
        <v>54</v>
      </c>
      <c r="D31" s="6">
        <v>5</v>
      </c>
      <c r="E31" s="7">
        <v>1000</v>
      </c>
      <c r="F31" s="7">
        <f t="shared" si="0"/>
        <v>5000</v>
      </c>
      <c r="G31" s="6"/>
    </row>
    <row r="32" s="2" customFormat="1" ht="14.25" spans="1:7">
      <c r="A32" s="5">
        <v>30</v>
      </c>
      <c r="B32" s="6" t="s">
        <v>14</v>
      </c>
      <c r="C32" s="6" t="s">
        <v>55</v>
      </c>
      <c r="D32" s="6">
        <v>8</v>
      </c>
      <c r="E32" s="7">
        <v>1000</v>
      </c>
      <c r="F32" s="7">
        <f t="shared" si="0"/>
        <v>8000</v>
      </c>
      <c r="G32" s="6"/>
    </row>
    <row r="33" s="2" customFormat="1" ht="14.25" spans="1:7">
      <c r="A33" s="5">
        <v>31</v>
      </c>
      <c r="B33" s="6" t="s">
        <v>14</v>
      </c>
      <c r="C33" s="6" t="s">
        <v>56</v>
      </c>
      <c r="D33" s="6">
        <v>1</v>
      </c>
      <c r="E33" s="7">
        <v>1000</v>
      </c>
      <c r="F33" s="7">
        <f t="shared" si="0"/>
        <v>1000</v>
      </c>
      <c r="G33" s="6"/>
    </row>
    <row r="34" s="2" customFormat="1" ht="14.25" spans="1:7">
      <c r="A34" s="5">
        <v>32</v>
      </c>
      <c r="B34" s="6" t="s">
        <v>14</v>
      </c>
      <c r="C34" s="6" t="s">
        <v>57</v>
      </c>
      <c r="D34" s="6">
        <v>12</v>
      </c>
      <c r="E34" s="7">
        <v>1000</v>
      </c>
      <c r="F34" s="7">
        <f t="shared" si="0"/>
        <v>12000</v>
      </c>
      <c r="G34" s="6"/>
    </row>
    <row r="35" s="2" customFormat="1" ht="14.25" spans="1:7">
      <c r="A35" s="5">
        <v>33</v>
      </c>
      <c r="B35" s="6" t="s">
        <v>14</v>
      </c>
      <c r="C35" s="6" t="s">
        <v>58</v>
      </c>
      <c r="D35" s="6">
        <v>1</v>
      </c>
      <c r="E35" s="7">
        <v>1000</v>
      </c>
      <c r="F35" s="7">
        <f t="shared" si="0"/>
        <v>1000</v>
      </c>
      <c r="G35" s="6"/>
    </row>
    <row r="36" s="2" customFormat="1" ht="14.25" spans="1:7">
      <c r="A36" s="5">
        <v>34</v>
      </c>
      <c r="B36" s="6" t="s">
        <v>14</v>
      </c>
      <c r="C36" s="6" t="s">
        <v>59</v>
      </c>
      <c r="D36" s="6">
        <v>4</v>
      </c>
      <c r="E36" s="7">
        <v>1000</v>
      </c>
      <c r="F36" s="7">
        <f t="shared" ref="F36:F75" si="1">D36*E36</f>
        <v>4000</v>
      </c>
      <c r="G36" s="6"/>
    </row>
    <row r="37" s="2" customFormat="1" ht="14.25" spans="1:7">
      <c r="A37" s="5">
        <v>35</v>
      </c>
      <c r="B37" s="6" t="s">
        <v>14</v>
      </c>
      <c r="C37" s="6" t="s">
        <v>60</v>
      </c>
      <c r="D37" s="6">
        <v>3</v>
      </c>
      <c r="E37" s="7">
        <v>1000</v>
      </c>
      <c r="F37" s="7">
        <f t="shared" si="1"/>
        <v>3000</v>
      </c>
      <c r="G37" s="6"/>
    </row>
    <row r="38" s="2" customFormat="1" ht="14.25" spans="1:7">
      <c r="A38" s="5">
        <v>36</v>
      </c>
      <c r="B38" s="6" t="s">
        <v>14</v>
      </c>
      <c r="C38" s="6" t="s">
        <v>61</v>
      </c>
      <c r="D38" s="6">
        <v>4</v>
      </c>
      <c r="E38" s="7">
        <v>1000</v>
      </c>
      <c r="F38" s="7">
        <f t="shared" si="1"/>
        <v>4000</v>
      </c>
      <c r="G38" s="6"/>
    </row>
    <row r="39" s="2" customFormat="1" ht="14.25" spans="1:7">
      <c r="A39" s="5">
        <v>37</v>
      </c>
      <c r="B39" s="6" t="s">
        <v>14</v>
      </c>
      <c r="C39" s="6" t="s">
        <v>62</v>
      </c>
      <c r="D39" s="6">
        <v>1</v>
      </c>
      <c r="E39" s="7">
        <v>1000</v>
      </c>
      <c r="F39" s="7">
        <f t="shared" si="1"/>
        <v>1000</v>
      </c>
      <c r="G39" s="6"/>
    </row>
    <row r="40" s="2" customFormat="1" ht="14.25" spans="1:7">
      <c r="A40" s="5">
        <v>38</v>
      </c>
      <c r="B40" s="6" t="s">
        <v>14</v>
      </c>
      <c r="C40" s="6" t="s">
        <v>63</v>
      </c>
      <c r="D40" s="6">
        <v>3</v>
      </c>
      <c r="E40" s="7">
        <v>1000</v>
      </c>
      <c r="F40" s="7">
        <f t="shared" si="1"/>
        <v>3000</v>
      </c>
      <c r="G40" s="6"/>
    </row>
    <row r="41" s="2" customFormat="1" ht="14.25" spans="1:7">
      <c r="A41" s="5">
        <v>39</v>
      </c>
      <c r="B41" s="6" t="s">
        <v>14</v>
      </c>
      <c r="C41" s="6" t="s">
        <v>64</v>
      </c>
      <c r="D41" s="6">
        <v>2</v>
      </c>
      <c r="E41" s="7">
        <v>1000</v>
      </c>
      <c r="F41" s="7">
        <f t="shared" si="1"/>
        <v>2000</v>
      </c>
      <c r="G41" s="6"/>
    </row>
    <row r="42" s="2" customFormat="1" ht="14.25" spans="1:7">
      <c r="A42" s="5">
        <v>40</v>
      </c>
      <c r="B42" s="6" t="s">
        <v>15</v>
      </c>
      <c r="C42" s="6" t="s">
        <v>65</v>
      </c>
      <c r="D42" s="6">
        <v>3</v>
      </c>
      <c r="E42" s="7">
        <v>1000</v>
      </c>
      <c r="F42" s="7">
        <f t="shared" si="1"/>
        <v>3000</v>
      </c>
      <c r="G42" s="6"/>
    </row>
    <row r="43" s="2" customFormat="1" ht="14.25" spans="1:7">
      <c r="A43" s="5">
        <v>41</v>
      </c>
      <c r="B43" s="6" t="s">
        <v>15</v>
      </c>
      <c r="C43" s="6" t="s">
        <v>66</v>
      </c>
      <c r="D43" s="6">
        <v>2</v>
      </c>
      <c r="E43" s="7">
        <v>1000</v>
      </c>
      <c r="F43" s="7">
        <f t="shared" si="1"/>
        <v>2000</v>
      </c>
      <c r="G43" s="6"/>
    </row>
    <row r="44" s="2" customFormat="1" ht="14.25" spans="1:7">
      <c r="A44" s="5">
        <v>42</v>
      </c>
      <c r="B44" s="6" t="s">
        <v>15</v>
      </c>
      <c r="C44" s="6" t="s">
        <v>67</v>
      </c>
      <c r="D44" s="6">
        <v>2</v>
      </c>
      <c r="E44" s="7">
        <v>1000</v>
      </c>
      <c r="F44" s="7">
        <f t="shared" si="1"/>
        <v>2000</v>
      </c>
      <c r="G44" s="6"/>
    </row>
    <row r="45" s="2" customFormat="1" ht="14.25" spans="1:7">
      <c r="A45" s="5">
        <v>43</v>
      </c>
      <c r="B45" s="6" t="s">
        <v>15</v>
      </c>
      <c r="C45" s="6" t="s">
        <v>68</v>
      </c>
      <c r="D45" s="6">
        <v>1</v>
      </c>
      <c r="E45" s="7">
        <v>1000</v>
      </c>
      <c r="F45" s="7">
        <f t="shared" si="1"/>
        <v>1000</v>
      </c>
      <c r="G45" s="6"/>
    </row>
    <row r="46" s="2" customFormat="1" ht="14.25" spans="1:7">
      <c r="A46" s="5">
        <v>44</v>
      </c>
      <c r="B46" s="6" t="s">
        <v>15</v>
      </c>
      <c r="C46" s="6" t="s">
        <v>69</v>
      </c>
      <c r="D46" s="6">
        <v>1</v>
      </c>
      <c r="E46" s="7">
        <v>1000</v>
      </c>
      <c r="F46" s="7">
        <f t="shared" si="1"/>
        <v>1000</v>
      </c>
      <c r="G46" s="6"/>
    </row>
    <row r="47" s="2" customFormat="1" ht="14.25" spans="1:7">
      <c r="A47" s="5">
        <v>45</v>
      </c>
      <c r="B47" s="6" t="s">
        <v>15</v>
      </c>
      <c r="C47" s="6" t="s">
        <v>70</v>
      </c>
      <c r="D47" s="6">
        <v>3</v>
      </c>
      <c r="E47" s="7">
        <v>1000</v>
      </c>
      <c r="F47" s="7">
        <f t="shared" si="1"/>
        <v>3000</v>
      </c>
      <c r="G47" s="6"/>
    </row>
    <row r="48" s="2" customFormat="1" ht="14.25" spans="1:7">
      <c r="A48" s="5">
        <v>46</v>
      </c>
      <c r="B48" s="6" t="s">
        <v>15</v>
      </c>
      <c r="C48" s="18" t="s">
        <v>71</v>
      </c>
      <c r="D48" s="6">
        <v>1</v>
      </c>
      <c r="E48" s="7">
        <v>1000</v>
      </c>
      <c r="F48" s="7">
        <f t="shared" si="1"/>
        <v>1000</v>
      </c>
      <c r="G48" s="6"/>
    </row>
    <row r="49" s="2" customFormat="1" ht="14.25" spans="1:7">
      <c r="A49" s="5">
        <v>47</v>
      </c>
      <c r="B49" s="6" t="s">
        <v>15</v>
      </c>
      <c r="C49" s="6" t="s">
        <v>72</v>
      </c>
      <c r="D49" s="6">
        <v>1</v>
      </c>
      <c r="E49" s="7">
        <v>1000</v>
      </c>
      <c r="F49" s="7">
        <f t="shared" si="1"/>
        <v>1000</v>
      </c>
      <c r="G49" s="6"/>
    </row>
    <row r="50" s="2" customFormat="1" ht="14.25" spans="1:7">
      <c r="A50" s="5">
        <v>48</v>
      </c>
      <c r="B50" s="6" t="s">
        <v>16</v>
      </c>
      <c r="C50" s="6" t="s">
        <v>73</v>
      </c>
      <c r="D50" s="6">
        <v>11</v>
      </c>
      <c r="E50" s="7">
        <v>1000</v>
      </c>
      <c r="F50" s="7">
        <f t="shared" si="1"/>
        <v>11000</v>
      </c>
      <c r="G50" s="6"/>
    </row>
    <row r="51" s="2" customFormat="1" ht="14.25" spans="1:7">
      <c r="A51" s="5">
        <v>49</v>
      </c>
      <c r="B51" s="6" t="s">
        <v>16</v>
      </c>
      <c r="C51" s="6" t="s">
        <v>74</v>
      </c>
      <c r="D51" s="6">
        <v>5</v>
      </c>
      <c r="E51" s="7">
        <v>1000</v>
      </c>
      <c r="F51" s="7">
        <f t="shared" si="1"/>
        <v>5000</v>
      </c>
      <c r="G51" s="6"/>
    </row>
    <row r="52" s="2" customFormat="1" ht="14.25" spans="1:7">
      <c r="A52" s="5">
        <v>50</v>
      </c>
      <c r="B52" s="6" t="s">
        <v>16</v>
      </c>
      <c r="C52" s="6" t="s">
        <v>75</v>
      </c>
      <c r="D52" s="6">
        <v>1</v>
      </c>
      <c r="E52" s="7">
        <v>1000</v>
      </c>
      <c r="F52" s="7">
        <f t="shared" si="1"/>
        <v>1000</v>
      </c>
      <c r="G52" s="6"/>
    </row>
    <row r="53" s="2" customFormat="1" ht="14.25" spans="1:7">
      <c r="A53" s="5">
        <v>51</v>
      </c>
      <c r="B53" s="6" t="s">
        <v>16</v>
      </c>
      <c r="C53" s="6" t="s">
        <v>76</v>
      </c>
      <c r="D53" s="6">
        <v>2</v>
      </c>
      <c r="E53" s="7">
        <v>1000</v>
      </c>
      <c r="F53" s="7">
        <f t="shared" si="1"/>
        <v>2000</v>
      </c>
      <c r="G53" s="6"/>
    </row>
    <row r="54" s="2" customFormat="1" ht="14.25" spans="1:7">
      <c r="A54" s="5">
        <v>52</v>
      </c>
      <c r="B54" s="6" t="s">
        <v>16</v>
      </c>
      <c r="C54" s="6" t="s">
        <v>77</v>
      </c>
      <c r="D54" s="6">
        <v>1</v>
      </c>
      <c r="E54" s="7">
        <v>1000</v>
      </c>
      <c r="F54" s="7">
        <f t="shared" si="1"/>
        <v>1000</v>
      </c>
      <c r="G54" s="6"/>
    </row>
    <row r="55" s="2" customFormat="1" ht="14.25" spans="1:7">
      <c r="A55" s="5">
        <v>53</v>
      </c>
      <c r="B55" s="6" t="s">
        <v>16</v>
      </c>
      <c r="C55" s="6" t="s">
        <v>78</v>
      </c>
      <c r="D55" s="6">
        <v>4</v>
      </c>
      <c r="E55" s="7">
        <v>1000</v>
      </c>
      <c r="F55" s="7">
        <f t="shared" si="1"/>
        <v>4000</v>
      </c>
      <c r="G55" s="6"/>
    </row>
    <row r="56" s="2" customFormat="1" ht="14.25" spans="1:7">
      <c r="A56" s="5">
        <v>54</v>
      </c>
      <c r="B56" s="6" t="s">
        <v>16</v>
      </c>
      <c r="C56" s="6" t="s">
        <v>79</v>
      </c>
      <c r="D56" s="6">
        <v>6</v>
      </c>
      <c r="E56" s="7">
        <v>1000</v>
      </c>
      <c r="F56" s="7">
        <f t="shared" si="1"/>
        <v>6000</v>
      </c>
      <c r="G56" s="6"/>
    </row>
    <row r="57" s="2" customFormat="1" ht="14.25" spans="1:7">
      <c r="A57" s="5">
        <v>55</v>
      </c>
      <c r="B57" s="6" t="s">
        <v>16</v>
      </c>
      <c r="C57" s="6" t="s">
        <v>80</v>
      </c>
      <c r="D57" s="6">
        <v>2</v>
      </c>
      <c r="E57" s="7">
        <v>1000</v>
      </c>
      <c r="F57" s="7">
        <f t="shared" si="1"/>
        <v>2000</v>
      </c>
      <c r="G57" s="6"/>
    </row>
    <row r="58" s="2" customFormat="1" ht="14.25" spans="1:7">
      <c r="A58" s="5">
        <v>56</v>
      </c>
      <c r="B58" s="6" t="s">
        <v>16</v>
      </c>
      <c r="C58" s="6" t="s">
        <v>81</v>
      </c>
      <c r="D58" s="6">
        <v>1</v>
      </c>
      <c r="E58" s="7">
        <v>1000</v>
      </c>
      <c r="F58" s="7">
        <f t="shared" si="1"/>
        <v>1000</v>
      </c>
      <c r="G58" s="6"/>
    </row>
    <row r="59" s="2" customFormat="1" ht="14.25" spans="1:7">
      <c r="A59" s="5">
        <v>57</v>
      </c>
      <c r="B59" s="6" t="s">
        <v>16</v>
      </c>
      <c r="C59" s="6" t="s">
        <v>82</v>
      </c>
      <c r="D59" s="6">
        <v>1</v>
      </c>
      <c r="E59" s="7">
        <v>1000</v>
      </c>
      <c r="F59" s="7">
        <f t="shared" si="1"/>
        <v>1000</v>
      </c>
      <c r="G59" s="6"/>
    </row>
    <row r="60" s="2" customFormat="1" ht="14.25" spans="1:7">
      <c r="A60" s="5">
        <v>58</v>
      </c>
      <c r="B60" s="6" t="s">
        <v>16</v>
      </c>
      <c r="C60" s="6" t="s">
        <v>83</v>
      </c>
      <c r="D60" s="12">
        <v>1</v>
      </c>
      <c r="E60" s="7">
        <v>1000</v>
      </c>
      <c r="F60" s="7">
        <f t="shared" si="1"/>
        <v>1000</v>
      </c>
      <c r="G60" s="6"/>
    </row>
    <row r="61" s="2" customFormat="1" ht="14.25" spans="1:7">
      <c r="A61" s="5">
        <v>59</v>
      </c>
      <c r="B61" s="6" t="s">
        <v>17</v>
      </c>
      <c r="C61" s="6" t="s">
        <v>84</v>
      </c>
      <c r="D61" s="12">
        <v>4</v>
      </c>
      <c r="E61" s="7">
        <v>1000</v>
      </c>
      <c r="F61" s="7">
        <f t="shared" si="1"/>
        <v>4000</v>
      </c>
      <c r="G61" s="6"/>
    </row>
    <row r="62" s="2" customFormat="1" ht="14.25" spans="1:7">
      <c r="A62" s="5">
        <v>60</v>
      </c>
      <c r="B62" s="6" t="s">
        <v>17</v>
      </c>
      <c r="C62" s="6" t="s">
        <v>85</v>
      </c>
      <c r="D62" s="12">
        <v>2</v>
      </c>
      <c r="E62" s="7">
        <v>1000</v>
      </c>
      <c r="F62" s="7">
        <f t="shared" si="1"/>
        <v>2000</v>
      </c>
      <c r="G62" s="6"/>
    </row>
    <row r="63" s="2" customFormat="1" ht="14.25" spans="1:7">
      <c r="A63" s="5">
        <v>61</v>
      </c>
      <c r="B63" s="6" t="s">
        <v>17</v>
      </c>
      <c r="C63" s="6" t="s">
        <v>86</v>
      </c>
      <c r="D63" s="12">
        <v>2</v>
      </c>
      <c r="E63" s="7">
        <v>1000</v>
      </c>
      <c r="F63" s="7">
        <f t="shared" si="1"/>
        <v>2000</v>
      </c>
      <c r="G63" s="6"/>
    </row>
    <row r="64" s="2" customFormat="1" ht="14.25" spans="1:7">
      <c r="A64" s="5">
        <v>62</v>
      </c>
      <c r="B64" s="6" t="s">
        <v>17</v>
      </c>
      <c r="C64" s="6" t="s">
        <v>87</v>
      </c>
      <c r="D64" s="12">
        <v>7</v>
      </c>
      <c r="E64" s="7">
        <v>1000</v>
      </c>
      <c r="F64" s="7">
        <f t="shared" si="1"/>
        <v>7000</v>
      </c>
      <c r="G64" s="6"/>
    </row>
    <row r="65" s="2" customFormat="1" ht="27" spans="1:7">
      <c r="A65" s="5">
        <v>63</v>
      </c>
      <c r="B65" s="6" t="s">
        <v>17</v>
      </c>
      <c r="C65" s="6" t="s">
        <v>88</v>
      </c>
      <c r="D65" s="12">
        <v>3</v>
      </c>
      <c r="E65" s="7">
        <v>1500</v>
      </c>
      <c r="F65" s="7">
        <f t="shared" si="1"/>
        <v>4500</v>
      </c>
      <c r="G65" s="17" t="s">
        <v>89</v>
      </c>
    </row>
    <row r="66" s="2" customFormat="1" ht="14.25" spans="1:7">
      <c r="A66" s="5">
        <v>64</v>
      </c>
      <c r="B66" s="6" t="s">
        <v>17</v>
      </c>
      <c r="C66" s="6" t="s">
        <v>90</v>
      </c>
      <c r="D66" s="12">
        <v>1</v>
      </c>
      <c r="E66" s="7">
        <v>1000</v>
      </c>
      <c r="F66" s="7">
        <f t="shared" si="1"/>
        <v>1000</v>
      </c>
      <c r="G66" s="6"/>
    </row>
    <row r="67" s="2" customFormat="1" ht="14.25" spans="1:7">
      <c r="A67" s="5">
        <v>65</v>
      </c>
      <c r="B67" s="6" t="s">
        <v>18</v>
      </c>
      <c r="C67" s="6" t="s">
        <v>91</v>
      </c>
      <c r="D67" s="6">
        <v>25</v>
      </c>
      <c r="E67" s="7">
        <v>1000</v>
      </c>
      <c r="F67" s="7">
        <f t="shared" si="1"/>
        <v>25000</v>
      </c>
      <c r="G67" s="6"/>
    </row>
    <row r="68" s="2" customFormat="1" ht="14.25" spans="1:7">
      <c r="A68" s="5">
        <v>66</v>
      </c>
      <c r="B68" s="6" t="s">
        <v>18</v>
      </c>
      <c r="C68" s="6" t="s">
        <v>92</v>
      </c>
      <c r="D68" s="6">
        <v>2</v>
      </c>
      <c r="E68" s="7">
        <v>1000</v>
      </c>
      <c r="F68" s="7">
        <f t="shared" si="1"/>
        <v>2000</v>
      </c>
      <c r="G68" s="6"/>
    </row>
    <row r="69" s="2" customFormat="1" ht="14.25" spans="1:7">
      <c r="A69" s="5">
        <v>67</v>
      </c>
      <c r="B69" s="6" t="s">
        <v>18</v>
      </c>
      <c r="C69" s="6" t="s">
        <v>93</v>
      </c>
      <c r="D69" s="6">
        <v>4</v>
      </c>
      <c r="E69" s="7">
        <v>1000</v>
      </c>
      <c r="F69" s="7">
        <f t="shared" si="1"/>
        <v>4000</v>
      </c>
      <c r="G69" s="6"/>
    </row>
    <row r="70" s="2" customFormat="1" ht="14.25" spans="1:7">
      <c r="A70" s="5">
        <v>68</v>
      </c>
      <c r="B70" s="6" t="s">
        <v>18</v>
      </c>
      <c r="C70" s="6" t="s">
        <v>94</v>
      </c>
      <c r="D70" s="6">
        <v>2</v>
      </c>
      <c r="E70" s="7">
        <v>1000</v>
      </c>
      <c r="F70" s="7">
        <f t="shared" si="1"/>
        <v>2000</v>
      </c>
      <c r="G70" s="6"/>
    </row>
    <row r="71" s="2" customFormat="1" ht="14.25" spans="1:7">
      <c r="A71" s="5">
        <v>69</v>
      </c>
      <c r="B71" s="6" t="s">
        <v>18</v>
      </c>
      <c r="C71" s="6" t="s">
        <v>95</v>
      </c>
      <c r="D71" s="6">
        <v>1</v>
      </c>
      <c r="E71" s="7">
        <v>1000</v>
      </c>
      <c r="F71" s="7">
        <f t="shared" si="1"/>
        <v>1000</v>
      </c>
      <c r="G71" s="6"/>
    </row>
    <row r="72" s="2" customFormat="1" ht="14.25" spans="1:7">
      <c r="A72" s="5">
        <v>70</v>
      </c>
      <c r="B72" s="6" t="s">
        <v>18</v>
      </c>
      <c r="C72" s="6" t="s">
        <v>96</v>
      </c>
      <c r="D72" s="6">
        <v>2</v>
      </c>
      <c r="E72" s="7">
        <v>1000</v>
      </c>
      <c r="F72" s="7">
        <f t="shared" si="1"/>
        <v>2000</v>
      </c>
      <c r="G72" s="6"/>
    </row>
    <row r="73" s="2" customFormat="1" ht="14.25" spans="1:7">
      <c r="A73" s="5">
        <v>71</v>
      </c>
      <c r="B73" s="6" t="s">
        <v>18</v>
      </c>
      <c r="C73" s="6" t="s">
        <v>97</v>
      </c>
      <c r="D73" s="6">
        <v>3</v>
      </c>
      <c r="E73" s="7">
        <v>1000</v>
      </c>
      <c r="F73" s="7">
        <f t="shared" si="1"/>
        <v>3000</v>
      </c>
      <c r="G73" s="6"/>
    </row>
    <row r="74" s="2" customFormat="1" ht="28.5" spans="1:7">
      <c r="A74" s="5">
        <v>72</v>
      </c>
      <c r="B74" s="6" t="s">
        <v>18</v>
      </c>
      <c r="C74" s="6" t="s">
        <v>98</v>
      </c>
      <c r="D74" s="6">
        <v>1</v>
      </c>
      <c r="E74" s="7">
        <v>1500</v>
      </c>
      <c r="F74" s="7">
        <f t="shared" si="1"/>
        <v>1500</v>
      </c>
      <c r="G74" s="8" t="s">
        <v>99</v>
      </c>
    </row>
    <row r="75" s="2" customFormat="1" ht="14.25" spans="1:7">
      <c r="A75" s="5">
        <v>73</v>
      </c>
      <c r="B75" s="6" t="s">
        <v>18</v>
      </c>
      <c r="C75" s="6" t="s">
        <v>100</v>
      </c>
      <c r="D75" s="6">
        <v>1</v>
      </c>
      <c r="E75" s="7">
        <v>1000</v>
      </c>
      <c r="F75" s="7">
        <f t="shared" si="1"/>
        <v>1000</v>
      </c>
      <c r="G75" s="6"/>
    </row>
    <row r="76" s="2" customFormat="1" ht="14.25" spans="1:7">
      <c r="A76" s="5">
        <v>74</v>
      </c>
      <c r="B76" s="6" t="s">
        <v>18</v>
      </c>
      <c r="C76" s="6" t="s">
        <v>101</v>
      </c>
      <c r="D76" s="6">
        <v>1</v>
      </c>
      <c r="E76" s="7">
        <v>1000</v>
      </c>
      <c r="F76" s="7">
        <f t="shared" ref="F76:F88" si="2">D76*E76</f>
        <v>1000</v>
      </c>
      <c r="G76" s="6"/>
    </row>
    <row r="77" s="2" customFormat="1" ht="14.25" spans="1:7">
      <c r="A77" s="5">
        <v>75</v>
      </c>
      <c r="B77" s="6" t="s">
        <v>18</v>
      </c>
      <c r="C77" s="6" t="s">
        <v>102</v>
      </c>
      <c r="D77" s="6">
        <v>1</v>
      </c>
      <c r="E77" s="7">
        <v>1000</v>
      </c>
      <c r="F77" s="7">
        <f t="shared" si="2"/>
        <v>1000</v>
      </c>
      <c r="G77" s="6"/>
    </row>
    <row r="78" s="2" customFormat="1" ht="14.25" spans="1:7">
      <c r="A78" s="5">
        <v>76</v>
      </c>
      <c r="B78" s="6" t="s">
        <v>18</v>
      </c>
      <c r="C78" s="11" t="s">
        <v>103</v>
      </c>
      <c r="D78" s="6">
        <v>15</v>
      </c>
      <c r="E78" s="7">
        <v>1000</v>
      </c>
      <c r="F78" s="7">
        <f t="shared" si="2"/>
        <v>15000</v>
      </c>
      <c r="G78" s="6"/>
    </row>
    <row r="79" s="2" customFormat="1" ht="14.25" spans="1:7">
      <c r="A79" s="5">
        <v>77</v>
      </c>
      <c r="B79" s="6" t="s">
        <v>18</v>
      </c>
      <c r="C79" s="11" t="s">
        <v>104</v>
      </c>
      <c r="D79" s="6">
        <v>2</v>
      </c>
      <c r="E79" s="7">
        <v>1000</v>
      </c>
      <c r="F79" s="7">
        <f t="shared" si="2"/>
        <v>2000</v>
      </c>
      <c r="G79" s="6"/>
    </row>
    <row r="80" s="2" customFormat="1" ht="14.25" spans="1:7">
      <c r="A80" s="5">
        <v>78</v>
      </c>
      <c r="B80" s="6" t="s">
        <v>18</v>
      </c>
      <c r="C80" s="11" t="s">
        <v>105</v>
      </c>
      <c r="D80" s="6">
        <v>1</v>
      </c>
      <c r="E80" s="7">
        <v>1000</v>
      </c>
      <c r="F80" s="7">
        <f t="shared" si="2"/>
        <v>1000</v>
      </c>
      <c r="G80" s="6"/>
    </row>
    <row r="81" s="2" customFormat="1" ht="14.25" spans="1:7">
      <c r="A81" s="5">
        <v>79</v>
      </c>
      <c r="B81" s="6" t="s">
        <v>18</v>
      </c>
      <c r="C81" s="11" t="s">
        <v>106</v>
      </c>
      <c r="D81" s="6">
        <v>2</v>
      </c>
      <c r="E81" s="7">
        <v>1000</v>
      </c>
      <c r="F81" s="7">
        <f t="shared" si="2"/>
        <v>2000</v>
      </c>
      <c r="G81" s="6"/>
    </row>
    <row r="82" s="2" customFormat="1" ht="14.25" spans="1:7">
      <c r="A82" s="5">
        <v>80</v>
      </c>
      <c r="B82" s="6" t="s">
        <v>18</v>
      </c>
      <c r="C82" s="11" t="s">
        <v>107</v>
      </c>
      <c r="D82" s="6">
        <v>2</v>
      </c>
      <c r="E82" s="7">
        <v>1000</v>
      </c>
      <c r="F82" s="7">
        <f t="shared" si="2"/>
        <v>2000</v>
      </c>
      <c r="G82" s="6"/>
    </row>
    <row r="83" s="2" customFormat="1" ht="14.25" spans="1:7">
      <c r="A83" s="5">
        <v>81</v>
      </c>
      <c r="B83" s="6" t="s">
        <v>18</v>
      </c>
      <c r="C83" s="11" t="s">
        <v>108</v>
      </c>
      <c r="D83" s="6">
        <v>1</v>
      </c>
      <c r="E83" s="7">
        <v>1000</v>
      </c>
      <c r="F83" s="7">
        <f t="shared" si="2"/>
        <v>1000</v>
      </c>
      <c r="G83" s="6"/>
    </row>
    <row r="84" s="2" customFormat="1" ht="14.25" spans="1:7">
      <c r="A84" s="5">
        <v>82</v>
      </c>
      <c r="B84" s="6" t="s">
        <v>18</v>
      </c>
      <c r="C84" s="11" t="s">
        <v>109</v>
      </c>
      <c r="D84" s="6">
        <v>3</v>
      </c>
      <c r="E84" s="7">
        <v>1000</v>
      </c>
      <c r="F84" s="7">
        <f t="shared" si="2"/>
        <v>3000</v>
      </c>
      <c r="G84" s="6"/>
    </row>
    <row r="85" s="2" customFormat="1" ht="27" spans="1:7">
      <c r="A85" s="5">
        <v>83</v>
      </c>
      <c r="B85" s="6" t="s">
        <v>18</v>
      </c>
      <c r="C85" s="19" t="s">
        <v>110</v>
      </c>
      <c r="D85" s="6">
        <v>4</v>
      </c>
      <c r="E85" s="7">
        <v>1000</v>
      </c>
      <c r="F85" s="7">
        <f t="shared" si="2"/>
        <v>4000</v>
      </c>
      <c r="G85" s="6"/>
    </row>
    <row r="86" s="1" customFormat="1" ht="14.25" spans="1:7">
      <c r="A86" s="20" t="s">
        <v>6</v>
      </c>
      <c r="B86" s="21"/>
      <c r="C86" s="22"/>
      <c r="D86" s="6">
        <f>SUM(D3:D85)</f>
        <v>322</v>
      </c>
      <c r="E86" s="16"/>
      <c r="F86" s="7">
        <f>SUM(F3:F85)</f>
        <v>325500</v>
      </c>
      <c r="G86" s="6"/>
    </row>
  </sheetData>
  <autoFilter xmlns:etc="http://www.wps.cn/officeDocument/2017/etCustomData" ref="A2:G86" etc:filterBottomFollowUsedRange="0">
    <extLst/>
  </autoFilter>
  <mergeCells count="2">
    <mergeCell ref="A1:G1"/>
    <mergeCell ref="A86:C86"/>
  </mergeCells>
  <conditionalFormatting sqref="C31">
    <cfRule type="duplicateValues" dxfId="0" priority="12"/>
  </conditionalFormatting>
  <conditionalFormatting sqref="D35">
    <cfRule type="duplicateValues" dxfId="0" priority="6"/>
  </conditionalFormatting>
  <conditionalFormatting sqref="F35">
    <cfRule type="duplicateValues" dxfId="0" priority="11"/>
  </conditionalFormatting>
  <conditionalFormatting sqref="D36">
    <cfRule type="duplicateValues" dxfId="0" priority="5"/>
  </conditionalFormatting>
  <conditionalFormatting sqref="F36">
    <cfRule type="duplicateValues" dxfId="0" priority="10"/>
  </conditionalFormatting>
  <conditionalFormatting sqref="D37">
    <cfRule type="duplicateValues" dxfId="0" priority="4"/>
  </conditionalFormatting>
  <conditionalFormatting sqref="F37">
    <cfRule type="duplicateValues" dxfId="0" priority="9"/>
  </conditionalFormatting>
  <conditionalFormatting sqref="D38">
    <cfRule type="duplicateValues" dxfId="0" priority="3"/>
  </conditionalFormatting>
  <conditionalFormatting sqref="F38">
    <cfRule type="duplicateValues" dxfId="0" priority="8"/>
  </conditionalFormatting>
  <conditionalFormatting sqref="D39">
    <cfRule type="duplicateValues" dxfId="0" priority="2"/>
  </conditionalFormatting>
  <conditionalFormatting sqref="F39">
    <cfRule type="duplicateValues" dxfId="0" priority="7"/>
  </conditionalFormatting>
  <conditionalFormatting sqref="C76:C8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topLeftCell="A39" workbookViewId="0">
      <selection activeCell="G79" sqref="G79"/>
    </sheetView>
  </sheetViews>
  <sheetFormatPr defaultColWidth="15.375" defaultRowHeight="13.5" outlineLevelCol="6"/>
  <cols>
    <col min="1" max="16378" width="15.375" style="1" customWidth="1"/>
    <col min="16379" max="16384" width="15.375" style="1"/>
  </cols>
  <sheetData>
    <row r="1" s="1" customFormat="1" ht="25.5" spans="1:7">
      <c r="A1" s="3" t="s">
        <v>111</v>
      </c>
      <c r="B1" s="3"/>
      <c r="C1" s="3"/>
      <c r="D1" s="3"/>
      <c r="E1" s="3"/>
      <c r="F1" s="3"/>
      <c r="G1" s="3"/>
    </row>
    <row r="2" s="1" customFormat="1" ht="28.5" spans="1:7">
      <c r="A2" s="4" t="s">
        <v>2</v>
      </c>
      <c r="B2" s="4" t="s">
        <v>3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7</v>
      </c>
    </row>
    <row r="3" s="2" customFormat="1" ht="14.25" spans="1:7">
      <c r="A3" s="5">
        <v>1</v>
      </c>
      <c r="B3" s="6" t="s">
        <v>10</v>
      </c>
      <c r="C3" s="6" t="s">
        <v>112</v>
      </c>
      <c r="D3" s="5">
        <v>2</v>
      </c>
      <c r="E3" s="7">
        <v>1000</v>
      </c>
      <c r="F3" s="7">
        <f>D3*E3</f>
        <v>2000</v>
      </c>
      <c r="G3" s="6"/>
    </row>
    <row r="4" s="2" customFormat="1" ht="14.25" spans="1:7">
      <c r="A4" s="5">
        <v>2</v>
      </c>
      <c r="B4" s="6" t="s">
        <v>10</v>
      </c>
      <c r="C4" s="6" t="s">
        <v>113</v>
      </c>
      <c r="D4" s="7">
        <v>13</v>
      </c>
      <c r="E4" s="7">
        <v>1000</v>
      </c>
      <c r="F4" s="7">
        <f>D4*E4</f>
        <v>13000</v>
      </c>
      <c r="G4" s="8"/>
    </row>
    <row r="5" s="2" customFormat="1" ht="14.25" spans="1:7">
      <c r="A5" s="5">
        <v>3</v>
      </c>
      <c r="B5" s="6" t="s">
        <v>10</v>
      </c>
      <c r="C5" s="6" t="s">
        <v>114</v>
      </c>
      <c r="D5" s="7">
        <v>3</v>
      </c>
      <c r="E5" s="7">
        <v>1000</v>
      </c>
      <c r="F5" s="7">
        <f>D5*E5</f>
        <v>3000</v>
      </c>
      <c r="G5" s="6"/>
    </row>
    <row r="6" s="2" customFormat="1" ht="14.25" spans="1:7">
      <c r="A6" s="5">
        <v>4</v>
      </c>
      <c r="B6" s="6" t="s">
        <v>10</v>
      </c>
      <c r="C6" s="6" t="s">
        <v>115</v>
      </c>
      <c r="D6" s="7">
        <v>4</v>
      </c>
      <c r="E6" s="7">
        <v>1000</v>
      </c>
      <c r="F6" s="7">
        <f>D6*E6</f>
        <v>4000</v>
      </c>
      <c r="G6" s="6"/>
    </row>
    <row r="7" s="2" customFormat="1" ht="14.25" spans="1:7">
      <c r="A7" s="5">
        <v>5</v>
      </c>
      <c r="B7" s="6" t="s">
        <v>10</v>
      </c>
      <c r="C7" s="6" t="s">
        <v>116</v>
      </c>
      <c r="D7" s="6">
        <v>2</v>
      </c>
      <c r="E7" s="7">
        <v>1000</v>
      </c>
      <c r="F7" s="7">
        <f>D7*E7</f>
        <v>2000</v>
      </c>
      <c r="G7" s="6"/>
    </row>
    <row r="8" s="2" customFormat="1" ht="14.25" spans="1:7">
      <c r="A8" s="5">
        <v>6</v>
      </c>
      <c r="B8" s="6" t="s">
        <v>12</v>
      </c>
      <c r="C8" s="6" t="s">
        <v>117</v>
      </c>
      <c r="D8" s="6">
        <v>3</v>
      </c>
      <c r="E8" s="7">
        <v>1500</v>
      </c>
      <c r="F8" s="7">
        <f t="shared" ref="F8:F69" si="0">D8*E8</f>
        <v>4500</v>
      </c>
      <c r="G8" s="6"/>
    </row>
    <row r="9" s="2" customFormat="1" ht="14.25" spans="1:7">
      <c r="A9" s="5">
        <v>7</v>
      </c>
      <c r="B9" s="6" t="s">
        <v>12</v>
      </c>
      <c r="C9" s="6" t="s">
        <v>118</v>
      </c>
      <c r="D9" s="6">
        <v>2</v>
      </c>
      <c r="E9" s="7">
        <v>1000</v>
      </c>
      <c r="F9" s="7">
        <f t="shared" si="0"/>
        <v>2000</v>
      </c>
      <c r="G9" s="6"/>
    </row>
    <row r="10" s="2" customFormat="1" ht="14.25" spans="1:7">
      <c r="A10" s="5">
        <v>8</v>
      </c>
      <c r="B10" s="6" t="s">
        <v>12</v>
      </c>
      <c r="C10" s="6" t="s">
        <v>119</v>
      </c>
      <c r="D10" s="6">
        <v>2</v>
      </c>
      <c r="E10" s="7">
        <v>1000</v>
      </c>
      <c r="F10" s="7">
        <f t="shared" si="0"/>
        <v>2000</v>
      </c>
      <c r="G10" s="6"/>
    </row>
    <row r="11" s="2" customFormat="1" ht="14.25" spans="1:7">
      <c r="A11" s="5">
        <v>9</v>
      </c>
      <c r="B11" s="6" t="s">
        <v>13</v>
      </c>
      <c r="C11" s="6" t="s">
        <v>120</v>
      </c>
      <c r="D11" s="7">
        <v>1</v>
      </c>
      <c r="E11" s="7">
        <v>1000</v>
      </c>
      <c r="F11" s="7">
        <f t="shared" si="0"/>
        <v>1000</v>
      </c>
      <c r="G11" s="6"/>
    </row>
    <row r="12" s="2" customFormat="1" ht="14.25" spans="1:7">
      <c r="A12" s="5">
        <v>10</v>
      </c>
      <c r="B12" s="6" t="s">
        <v>13</v>
      </c>
      <c r="C12" s="6" t="s">
        <v>121</v>
      </c>
      <c r="D12" s="7">
        <v>1</v>
      </c>
      <c r="E12" s="7">
        <v>1000</v>
      </c>
      <c r="F12" s="7">
        <f t="shared" si="0"/>
        <v>1000</v>
      </c>
      <c r="G12" s="6"/>
    </row>
    <row r="13" s="2" customFormat="1" ht="14.25" spans="1:7">
      <c r="A13" s="5">
        <v>11</v>
      </c>
      <c r="B13" s="6" t="s">
        <v>13</v>
      </c>
      <c r="C13" s="6" t="s">
        <v>122</v>
      </c>
      <c r="D13" s="6">
        <v>2</v>
      </c>
      <c r="E13" s="7">
        <v>1000</v>
      </c>
      <c r="F13" s="7">
        <f t="shared" si="0"/>
        <v>2000</v>
      </c>
      <c r="G13" s="6"/>
    </row>
    <row r="14" s="2" customFormat="1" ht="14.25" spans="1:7">
      <c r="A14" s="5">
        <v>12</v>
      </c>
      <c r="B14" s="6" t="s">
        <v>13</v>
      </c>
      <c r="C14" s="6" t="s">
        <v>123</v>
      </c>
      <c r="D14" s="6">
        <v>1</v>
      </c>
      <c r="E14" s="7">
        <v>1000</v>
      </c>
      <c r="F14" s="7">
        <f t="shared" si="0"/>
        <v>1000</v>
      </c>
      <c r="G14" s="6"/>
    </row>
    <row r="15" s="2" customFormat="1" ht="42.75" spans="1:7">
      <c r="A15" s="5">
        <v>13</v>
      </c>
      <c r="B15" s="6" t="s">
        <v>13</v>
      </c>
      <c r="C15" s="6" t="s">
        <v>124</v>
      </c>
      <c r="D15" s="6">
        <v>1</v>
      </c>
      <c r="E15" s="7">
        <v>1500</v>
      </c>
      <c r="F15" s="7">
        <f t="shared" si="0"/>
        <v>1500</v>
      </c>
      <c r="G15" s="9" t="s">
        <v>125</v>
      </c>
    </row>
    <row r="16" s="2" customFormat="1" ht="14.25" spans="1:7">
      <c r="A16" s="5">
        <v>14</v>
      </c>
      <c r="B16" s="6" t="s">
        <v>13</v>
      </c>
      <c r="C16" s="6" t="s">
        <v>126</v>
      </c>
      <c r="D16" s="6">
        <v>1</v>
      </c>
      <c r="E16" s="7">
        <v>1000</v>
      </c>
      <c r="F16" s="7">
        <f t="shared" si="0"/>
        <v>1000</v>
      </c>
      <c r="G16" s="6"/>
    </row>
    <row r="17" s="2" customFormat="1" ht="14.25" spans="1:7">
      <c r="A17" s="5">
        <v>15</v>
      </c>
      <c r="B17" s="6" t="s">
        <v>13</v>
      </c>
      <c r="C17" s="6" t="s">
        <v>127</v>
      </c>
      <c r="D17" s="6">
        <v>1</v>
      </c>
      <c r="E17" s="7">
        <v>1000</v>
      </c>
      <c r="F17" s="7">
        <f t="shared" si="0"/>
        <v>1000</v>
      </c>
      <c r="G17" s="6"/>
    </row>
    <row r="18" s="2" customFormat="1" ht="14.25" spans="1:7">
      <c r="A18" s="5">
        <v>16</v>
      </c>
      <c r="B18" s="6" t="s">
        <v>13</v>
      </c>
      <c r="C18" s="6" t="s">
        <v>128</v>
      </c>
      <c r="D18" s="7">
        <v>1</v>
      </c>
      <c r="E18" s="7">
        <v>1000</v>
      </c>
      <c r="F18" s="7">
        <f t="shared" si="0"/>
        <v>1000</v>
      </c>
      <c r="G18" s="6"/>
    </row>
    <row r="19" s="2" customFormat="1" ht="14.25" spans="1:7">
      <c r="A19" s="5">
        <v>17</v>
      </c>
      <c r="B19" s="6" t="s">
        <v>13</v>
      </c>
      <c r="C19" s="6" t="s">
        <v>129</v>
      </c>
      <c r="D19" s="7">
        <v>1</v>
      </c>
      <c r="E19" s="7">
        <v>1000</v>
      </c>
      <c r="F19" s="7">
        <f t="shared" si="0"/>
        <v>1000</v>
      </c>
      <c r="G19" s="6"/>
    </row>
    <row r="20" s="2" customFormat="1" ht="14.25" spans="1:7">
      <c r="A20" s="5">
        <v>18</v>
      </c>
      <c r="B20" s="6" t="s">
        <v>13</v>
      </c>
      <c r="C20" s="6" t="s">
        <v>130</v>
      </c>
      <c r="D20" s="6">
        <v>3</v>
      </c>
      <c r="E20" s="7">
        <v>1000</v>
      </c>
      <c r="F20" s="7">
        <f t="shared" si="0"/>
        <v>3000</v>
      </c>
      <c r="G20" s="6"/>
    </row>
    <row r="21" s="2" customFormat="1" ht="14.25" spans="1:7">
      <c r="A21" s="5">
        <v>19</v>
      </c>
      <c r="B21" s="6" t="s">
        <v>13</v>
      </c>
      <c r="C21" s="6" t="s">
        <v>131</v>
      </c>
      <c r="D21" s="7">
        <v>1</v>
      </c>
      <c r="E21" s="7">
        <v>1000</v>
      </c>
      <c r="F21" s="7">
        <f t="shared" si="0"/>
        <v>1000</v>
      </c>
      <c r="G21" s="6"/>
    </row>
    <row r="22" s="2" customFormat="1" ht="14.25" spans="1:7">
      <c r="A22" s="5">
        <v>20</v>
      </c>
      <c r="B22" s="6" t="s">
        <v>14</v>
      </c>
      <c r="C22" s="6" t="s">
        <v>132</v>
      </c>
      <c r="D22" s="7">
        <v>1</v>
      </c>
      <c r="E22" s="7">
        <v>1000</v>
      </c>
      <c r="F22" s="7">
        <f t="shared" si="0"/>
        <v>1000</v>
      </c>
      <c r="G22" s="6"/>
    </row>
    <row r="23" s="2" customFormat="1" ht="14.25" spans="1:7">
      <c r="A23" s="5">
        <v>21</v>
      </c>
      <c r="B23" s="6" t="s">
        <v>14</v>
      </c>
      <c r="C23" s="6" t="s">
        <v>133</v>
      </c>
      <c r="D23" s="7">
        <v>1</v>
      </c>
      <c r="E23" s="7">
        <v>1000</v>
      </c>
      <c r="F23" s="7">
        <f t="shared" si="0"/>
        <v>1000</v>
      </c>
      <c r="G23" s="6"/>
    </row>
    <row r="24" s="2" customFormat="1" ht="14.25" spans="1:7">
      <c r="A24" s="5">
        <v>22</v>
      </c>
      <c r="B24" s="6" t="s">
        <v>14</v>
      </c>
      <c r="C24" s="6" t="s">
        <v>134</v>
      </c>
      <c r="D24" s="7">
        <v>1</v>
      </c>
      <c r="E24" s="7">
        <v>1000</v>
      </c>
      <c r="F24" s="7">
        <f t="shared" si="0"/>
        <v>1000</v>
      </c>
      <c r="G24" s="6"/>
    </row>
    <row r="25" s="2" customFormat="1" ht="14.25" spans="1:7">
      <c r="A25" s="5">
        <v>23</v>
      </c>
      <c r="B25" s="6" t="s">
        <v>14</v>
      </c>
      <c r="C25" s="6" t="s">
        <v>135</v>
      </c>
      <c r="D25" s="6">
        <v>3</v>
      </c>
      <c r="E25" s="7">
        <v>1000</v>
      </c>
      <c r="F25" s="7">
        <f t="shared" si="0"/>
        <v>3000</v>
      </c>
      <c r="G25" s="6"/>
    </row>
    <row r="26" s="2" customFormat="1" ht="14.25" spans="1:7">
      <c r="A26" s="5">
        <v>24</v>
      </c>
      <c r="B26" s="6" t="s">
        <v>14</v>
      </c>
      <c r="C26" s="6" t="s">
        <v>136</v>
      </c>
      <c r="D26" s="6">
        <v>1</v>
      </c>
      <c r="E26" s="7">
        <v>1000</v>
      </c>
      <c r="F26" s="7">
        <f t="shared" si="0"/>
        <v>1000</v>
      </c>
      <c r="G26" s="6"/>
    </row>
    <row r="27" s="2" customFormat="1" ht="14.25" spans="1:7">
      <c r="A27" s="5">
        <v>25</v>
      </c>
      <c r="B27" s="6" t="s">
        <v>14</v>
      </c>
      <c r="C27" s="6" t="s">
        <v>137</v>
      </c>
      <c r="D27" s="6">
        <v>1</v>
      </c>
      <c r="E27" s="7">
        <v>1000</v>
      </c>
      <c r="F27" s="7">
        <f t="shared" si="0"/>
        <v>1000</v>
      </c>
      <c r="G27" s="6"/>
    </row>
    <row r="28" s="2" customFormat="1" ht="14.25" spans="1:7">
      <c r="A28" s="5">
        <v>26</v>
      </c>
      <c r="B28" s="6" t="s">
        <v>14</v>
      </c>
      <c r="C28" s="6" t="s">
        <v>138</v>
      </c>
      <c r="D28" s="6">
        <v>4</v>
      </c>
      <c r="E28" s="7">
        <v>1000</v>
      </c>
      <c r="F28" s="7">
        <f t="shared" si="0"/>
        <v>4000</v>
      </c>
      <c r="G28" s="6"/>
    </row>
    <row r="29" s="2" customFormat="1" ht="14.25" spans="1:7">
      <c r="A29" s="5">
        <v>27</v>
      </c>
      <c r="B29" s="6" t="s">
        <v>14</v>
      </c>
      <c r="C29" s="6" t="s">
        <v>139</v>
      </c>
      <c r="D29" s="6">
        <v>1</v>
      </c>
      <c r="E29" s="7">
        <v>1000</v>
      </c>
      <c r="F29" s="7">
        <f t="shared" si="0"/>
        <v>1000</v>
      </c>
      <c r="G29" s="6"/>
    </row>
    <row r="30" s="2" customFormat="1" ht="14.25" spans="1:7">
      <c r="A30" s="5">
        <v>28</v>
      </c>
      <c r="B30" s="6" t="s">
        <v>15</v>
      </c>
      <c r="C30" s="6" t="s">
        <v>140</v>
      </c>
      <c r="D30" s="6">
        <v>3</v>
      </c>
      <c r="E30" s="7">
        <v>1500</v>
      </c>
      <c r="F30" s="7">
        <v>4500</v>
      </c>
      <c r="G30" s="6"/>
    </row>
    <row r="31" s="2" customFormat="1" ht="14.25" spans="1:7">
      <c r="A31" s="5">
        <v>29</v>
      </c>
      <c r="B31" s="6" t="s">
        <v>15</v>
      </c>
      <c r="C31" s="6" t="s">
        <v>141</v>
      </c>
      <c r="D31" s="6">
        <v>2</v>
      </c>
      <c r="E31" s="7">
        <v>1000</v>
      </c>
      <c r="F31" s="7">
        <f t="shared" si="0"/>
        <v>2000</v>
      </c>
      <c r="G31" s="6"/>
    </row>
    <row r="32" s="2" customFormat="1" ht="14.25" spans="1:7">
      <c r="A32" s="5">
        <v>30</v>
      </c>
      <c r="B32" s="6" t="s">
        <v>16</v>
      </c>
      <c r="C32" s="6" t="s">
        <v>142</v>
      </c>
      <c r="D32" s="6">
        <v>2</v>
      </c>
      <c r="E32" s="7">
        <v>1000</v>
      </c>
      <c r="F32" s="7">
        <f t="shared" si="0"/>
        <v>2000</v>
      </c>
      <c r="G32" s="6"/>
    </row>
    <row r="33" s="2" customFormat="1" ht="14.25" spans="1:7">
      <c r="A33" s="5">
        <v>31</v>
      </c>
      <c r="B33" s="6" t="s">
        <v>16</v>
      </c>
      <c r="C33" s="6" t="s">
        <v>143</v>
      </c>
      <c r="D33" s="6">
        <v>2</v>
      </c>
      <c r="E33" s="7">
        <v>1000</v>
      </c>
      <c r="F33" s="7">
        <f t="shared" si="0"/>
        <v>2000</v>
      </c>
      <c r="G33" s="6"/>
    </row>
    <row r="34" s="2" customFormat="1" ht="14.25" spans="1:7">
      <c r="A34" s="5">
        <v>32</v>
      </c>
      <c r="B34" s="6" t="s">
        <v>16</v>
      </c>
      <c r="C34" s="6" t="s">
        <v>144</v>
      </c>
      <c r="D34" s="6">
        <v>3</v>
      </c>
      <c r="E34" s="7">
        <v>1000</v>
      </c>
      <c r="F34" s="7">
        <f t="shared" si="0"/>
        <v>3000</v>
      </c>
      <c r="G34" s="6"/>
    </row>
    <row r="35" s="2" customFormat="1" ht="14.25" spans="1:7">
      <c r="A35" s="5">
        <v>33</v>
      </c>
      <c r="B35" s="6" t="s">
        <v>16</v>
      </c>
      <c r="C35" s="6" t="s">
        <v>145</v>
      </c>
      <c r="D35" s="6">
        <v>3</v>
      </c>
      <c r="E35" s="7">
        <v>1000</v>
      </c>
      <c r="F35" s="7">
        <f t="shared" si="0"/>
        <v>3000</v>
      </c>
      <c r="G35" s="6"/>
    </row>
    <row r="36" s="2" customFormat="1" ht="14.25" spans="1:7">
      <c r="A36" s="5">
        <v>34</v>
      </c>
      <c r="B36" s="6" t="s">
        <v>16</v>
      </c>
      <c r="C36" s="6" t="s">
        <v>146</v>
      </c>
      <c r="D36" s="6">
        <v>1</v>
      </c>
      <c r="E36" s="7">
        <v>1500</v>
      </c>
      <c r="F36" s="7">
        <f t="shared" si="0"/>
        <v>1500</v>
      </c>
      <c r="G36" s="6" t="s">
        <v>147</v>
      </c>
    </row>
    <row r="37" s="2" customFormat="1" ht="14.25" spans="1:7">
      <c r="A37" s="5">
        <v>35</v>
      </c>
      <c r="B37" s="6" t="s">
        <v>16</v>
      </c>
      <c r="C37" s="6" t="s">
        <v>148</v>
      </c>
      <c r="D37" s="6">
        <v>1</v>
      </c>
      <c r="E37" s="7">
        <v>1500</v>
      </c>
      <c r="F37" s="7">
        <f t="shared" si="0"/>
        <v>1500</v>
      </c>
      <c r="G37" s="10" t="s">
        <v>149</v>
      </c>
    </row>
    <row r="38" s="2" customFormat="1" ht="14.25" spans="1:7">
      <c r="A38" s="5">
        <v>36</v>
      </c>
      <c r="B38" s="6" t="s">
        <v>16</v>
      </c>
      <c r="C38" s="6" t="s">
        <v>150</v>
      </c>
      <c r="D38" s="6">
        <v>2</v>
      </c>
      <c r="E38" s="7">
        <v>1000</v>
      </c>
      <c r="F38" s="7">
        <f t="shared" si="0"/>
        <v>2000</v>
      </c>
      <c r="G38" s="6"/>
    </row>
    <row r="39" s="2" customFormat="1" ht="14.25" spans="1:7">
      <c r="A39" s="5">
        <v>37</v>
      </c>
      <c r="B39" s="6" t="s">
        <v>16</v>
      </c>
      <c r="C39" s="6" t="s">
        <v>151</v>
      </c>
      <c r="D39" s="6">
        <v>1</v>
      </c>
      <c r="E39" s="7">
        <v>1500</v>
      </c>
      <c r="F39" s="7">
        <f t="shared" si="0"/>
        <v>1500</v>
      </c>
      <c r="G39" s="6" t="s">
        <v>43</v>
      </c>
    </row>
    <row r="40" s="2" customFormat="1" ht="14.25" spans="1:7">
      <c r="A40" s="5">
        <v>38</v>
      </c>
      <c r="B40" s="6" t="s">
        <v>16</v>
      </c>
      <c r="C40" s="6" t="s">
        <v>152</v>
      </c>
      <c r="D40" s="6">
        <v>2</v>
      </c>
      <c r="E40" s="7">
        <v>1000</v>
      </c>
      <c r="F40" s="7">
        <f t="shared" si="0"/>
        <v>2000</v>
      </c>
      <c r="G40" s="6"/>
    </row>
    <row r="41" s="2" customFormat="1" ht="14.25" spans="1:7">
      <c r="A41" s="5">
        <v>39</v>
      </c>
      <c r="B41" s="6" t="s">
        <v>16</v>
      </c>
      <c r="C41" s="6" t="s">
        <v>153</v>
      </c>
      <c r="D41" s="6">
        <v>3</v>
      </c>
      <c r="E41" s="7">
        <v>1000</v>
      </c>
      <c r="F41" s="7">
        <f t="shared" si="0"/>
        <v>3000</v>
      </c>
      <c r="G41" s="6"/>
    </row>
    <row r="42" s="2" customFormat="1" ht="14.25" spans="1:7">
      <c r="A42" s="5">
        <v>40</v>
      </c>
      <c r="B42" s="6" t="s">
        <v>16</v>
      </c>
      <c r="C42" s="6" t="s">
        <v>154</v>
      </c>
      <c r="D42" s="6">
        <v>2</v>
      </c>
      <c r="E42" s="7">
        <v>1000</v>
      </c>
      <c r="F42" s="7">
        <f t="shared" si="0"/>
        <v>2000</v>
      </c>
      <c r="G42" s="6"/>
    </row>
    <row r="43" s="2" customFormat="1" ht="14.25" spans="1:7">
      <c r="A43" s="5">
        <v>41</v>
      </c>
      <c r="B43" s="6" t="s">
        <v>16</v>
      </c>
      <c r="C43" s="6" t="s">
        <v>155</v>
      </c>
      <c r="D43" s="6">
        <v>1</v>
      </c>
      <c r="E43" s="7">
        <v>1500</v>
      </c>
      <c r="F43" s="7">
        <f t="shared" si="0"/>
        <v>1500</v>
      </c>
      <c r="G43" s="10" t="s">
        <v>43</v>
      </c>
    </row>
    <row r="44" s="2" customFormat="1" ht="14.25" spans="1:7">
      <c r="A44" s="5">
        <v>42</v>
      </c>
      <c r="B44" s="6" t="s">
        <v>16</v>
      </c>
      <c r="C44" s="6" t="s">
        <v>156</v>
      </c>
      <c r="D44" s="6">
        <v>1</v>
      </c>
      <c r="E44" s="7">
        <v>1000</v>
      </c>
      <c r="F44" s="7">
        <f t="shared" si="0"/>
        <v>1000</v>
      </c>
      <c r="G44" s="6"/>
    </row>
    <row r="45" s="2" customFormat="1" ht="14.25" spans="1:7">
      <c r="A45" s="5">
        <v>43</v>
      </c>
      <c r="B45" s="6" t="s">
        <v>16</v>
      </c>
      <c r="C45" s="6" t="s">
        <v>157</v>
      </c>
      <c r="D45" s="6">
        <v>1</v>
      </c>
      <c r="E45" s="7">
        <v>1000</v>
      </c>
      <c r="F45" s="7">
        <f t="shared" si="0"/>
        <v>1000</v>
      </c>
      <c r="G45" s="6"/>
    </row>
    <row r="46" s="2" customFormat="1" ht="14.25" spans="1:7">
      <c r="A46" s="5">
        <v>44</v>
      </c>
      <c r="B46" s="6" t="s">
        <v>17</v>
      </c>
      <c r="C46" s="6" t="s">
        <v>158</v>
      </c>
      <c r="D46" s="6">
        <v>1</v>
      </c>
      <c r="E46" s="7">
        <v>1500</v>
      </c>
      <c r="F46" s="7">
        <f t="shared" si="0"/>
        <v>1500</v>
      </c>
      <c r="G46" s="10" t="s">
        <v>43</v>
      </c>
    </row>
    <row r="47" s="2" customFormat="1" ht="14.25" spans="1:7">
      <c r="A47" s="5">
        <v>45</v>
      </c>
      <c r="B47" s="6" t="s">
        <v>17</v>
      </c>
      <c r="C47" s="6" t="s">
        <v>159</v>
      </c>
      <c r="D47" s="6">
        <v>2</v>
      </c>
      <c r="E47" s="7">
        <v>1000</v>
      </c>
      <c r="F47" s="7">
        <f t="shared" si="0"/>
        <v>2000</v>
      </c>
      <c r="G47" s="6"/>
    </row>
    <row r="48" s="2" customFormat="1" ht="14.25" spans="1:7">
      <c r="A48" s="5">
        <v>46</v>
      </c>
      <c r="B48" s="6" t="s">
        <v>17</v>
      </c>
      <c r="C48" s="6" t="s">
        <v>160</v>
      </c>
      <c r="D48" s="6">
        <v>1</v>
      </c>
      <c r="E48" s="7">
        <v>1000</v>
      </c>
      <c r="F48" s="7">
        <f t="shared" si="0"/>
        <v>1000</v>
      </c>
      <c r="G48" s="6"/>
    </row>
    <row r="49" s="2" customFormat="1" ht="14.25" spans="1:7">
      <c r="A49" s="5">
        <v>47</v>
      </c>
      <c r="B49" s="6" t="s">
        <v>18</v>
      </c>
      <c r="C49" s="11" t="s">
        <v>161</v>
      </c>
      <c r="D49" s="6">
        <v>2</v>
      </c>
      <c r="E49" s="7">
        <v>1000</v>
      </c>
      <c r="F49" s="7">
        <f t="shared" si="0"/>
        <v>2000</v>
      </c>
      <c r="G49" s="6"/>
    </row>
    <row r="50" s="2" customFormat="1" ht="14.25" spans="1:7">
      <c r="A50" s="5">
        <v>48</v>
      </c>
      <c r="B50" s="6" t="s">
        <v>18</v>
      </c>
      <c r="C50" s="11" t="s">
        <v>162</v>
      </c>
      <c r="D50" s="6">
        <v>1</v>
      </c>
      <c r="E50" s="7">
        <v>1000</v>
      </c>
      <c r="F50" s="7">
        <f t="shared" si="0"/>
        <v>1000</v>
      </c>
      <c r="G50" s="6"/>
    </row>
    <row r="51" s="2" customFormat="1" ht="14.25" spans="1:7">
      <c r="A51" s="5">
        <v>49</v>
      </c>
      <c r="B51" s="6" t="s">
        <v>18</v>
      </c>
      <c r="C51" s="11" t="s">
        <v>163</v>
      </c>
      <c r="D51" s="6">
        <v>6</v>
      </c>
      <c r="E51" s="7">
        <v>1000</v>
      </c>
      <c r="F51" s="7">
        <f t="shared" si="0"/>
        <v>6000</v>
      </c>
      <c r="G51" s="6"/>
    </row>
    <row r="52" s="2" customFormat="1" ht="14.25" spans="1:7">
      <c r="A52" s="5">
        <v>50</v>
      </c>
      <c r="B52" s="6" t="s">
        <v>18</v>
      </c>
      <c r="C52" s="11" t="s">
        <v>164</v>
      </c>
      <c r="D52" s="6">
        <v>2</v>
      </c>
      <c r="E52" s="7">
        <v>1000</v>
      </c>
      <c r="F52" s="7">
        <f t="shared" si="0"/>
        <v>2000</v>
      </c>
      <c r="G52" s="6"/>
    </row>
    <row r="53" s="2" customFormat="1" ht="14.25" spans="1:7">
      <c r="A53" s="5">
        <v>51</v>
      </c>
      <c r="B53" s="6" t="s">
        <v>18</v>
      </c>
      <c r="C53" s="11" t="s">
        <v>165</v>
      </c>
      <c r="D53" s="6">
        <v>5</v>
      </c>
      <c r="E53" s="7">
        <v>1000</v>
      </c>
      <c r="F53" s="7">
        <f t="shared" si="0"/>
        <v>5000</v>
      </c>
      <c r="G53" s="6"/>
    </row>
    <row r="54" s="2" customFormat="1" ht="14.25" spans="1:7">
      <c r="A54" s="5">
        <v>52</v>
      </c>
      <c r="B54" s="6" t="s">
        <v>18</v>
      </c>
      <c r="C54" s="11" t="s">
        <v>166</v>
      </c>
      <c r="D54" s="6">
        <v>2</v>
      </c>
      <c r="E54" s="7">
        <v>1000</v>
      </c>
      <c r="F54" s="7">
        <f t="shared" si="0"/>
        <v>2000</v>
      </c>
      <c r="G54" s="6"/>
    </row>
    <row r="55" s="2" customFormat="1" ht="14.25" spans="1:7">
      <c r="A55" s="5">
        <v>53</v>
      </c>
      <c r="B55" s="6" t="s">
        <v>18</v>
      </c>
      <c r="C55" s="11" t="s">
        <v>167</v>
      </c>
      <c r="D55" s="6">
        <v>3</v>
      </c>
      <c r="E55" s="7">
        <v>1000</v>
      </c>
      <c r="F55" s="7">
        <f t="shared" si="0"/>
        <v>3000</v>
      </c>
      <c r="G55" s="6"/>
    </row>
    <row r="56" s="2" customFormat="1" ht="14.25" spans="1:7">
      <c r="A56" s="5">
        <v>54</v>
      </c>
      <c r="B56" s="6" t="s">
        <v>18</v>
      </c>
      <c r="C56" s="11" t="s">
        <v>168</v>
      </c>
      <c r="D56" s="6">
        <v>3</v>
      </c>
      <c r="E56" s="7">
        <v>1000</v>
      </c>
      <c r="F56" s="7">
        <f t="shared" si="0"/>
        <v>3000</v>
      </c>
      <c r="G56" s="6"/>
    </row>
    <row r="57" s="2" customFormat="1" ht="14.25" spans="1:7">
      <c r="A57" s="5">
        <v>55</v>
      </c>
      <c r="B57" s="6" t="s">
        <v>18</v>
      </c>
      <c r="C57" s="11" t="s">
        <v>169</v>
      </c>
      <c r="D57" s="6">
        <v>1</v>
      </c>
      <c r="E57" s="7">
        <v>1000</v>
      </c>
      <c r="F57" s="7">
        <f t="shared" si="0"/>
        <v>1000</v>
      </c>
      <c r="G57" s="6"/>
    </row>
    <row r="58" s="2" customFormat="1" ht="14.25" spans="1:7">
      <c r="A58" s="5">
        <v>56</v>
      </c>
      <c r="B58" s="6" t="s">
        <v>18</v>
      </c>
      <c r="C58" s="11" t="s">
        <v>170</v>
      </c>
      <c r="D58" s="6">
        <v>1</v>
      </c>
      <c r="E58" s="7">
        <v>1000</v>
      </c>
      <c r="F58" s="7">
        <f t="shared" si="0"/>
        <v>1000</v>
      </c>
      <c r="G58" s="6"/>
    </row>
    <row r="59" s="2" customFormat="1" ht="14.25" spans="1:7">
      <c r="A59" s="5">
        <v>57</v>
      </c>
      <c r="B59" s="6" t="s">
        <v>18</v>
      </c>
      <c r="C59" s="11" t="s">
        <v>171</v>
      </c>
      <c r="D59" s="12">
        <v>1</v>
      </c>
      <c r="E59" s="7">
        <v>1000</v>
      </c>
      <c r="F59" s="7">
        <f t="shared" si="0"/>
        <v>1000</v>
      </c>
      <c r="G59" s="6"/>
    </row>
    <row r="60" s="2" customFormat="1" ht="14.25" spans="1:7">
      <c r="A60" s="5">
        <v>58</v>
      </c>
      <c r="B60" s="6" t="s">
        <v>18</v>
      </c>
      <c r="C60" s="11" t="s">
        <v>172</v>
      </c>
      <c r="D60" s="12">
        <v>1</v>
      </c>
      <c r="E60" s="7">
        <v>1000</v>
      </c>
      <c r="F60" s="7">
        <f t="shared" si="0"/>
        <v>1000</v>
      </c>
      <c r="G60" s="6"/>
    </row>
    <row r="61" s="2" customFormat="1" ht="14.25" spans="1:7">
      <c r="A61" s="5">
        <v>59</v>
      </c>
      <c r="B61" s="6" t="s">
        <v>18</v>
      </c>
      <c r="C61" s="11" t="s">
        <v>173</v>
      </c>
      <c r="D61" s="12">
        <v>3</v>
      </c>
      <c r="E61" s="7">
        <v>1000</v>
      </c>
      <c r="F61" s="7">
        <f t="shared" si="0"/>
        <v>3000</v>
      </c>
      <c r="G61" s="6"/>
    </row>
    <row r="62" s="2" customFormat="1" ht="14.25" spans="1:7">
      <c r="A62" s="5">
        <v>60</v>
      </c>
      <c r="B62" s="6" t="s">
        <v>18</v>
      </c>
      <c r="C62" s="11" t="s">
        <v>174</v>
      </c>
      <c r="D62" s="12">
        <v>1</v>
      </c>
      <c r="E62" s="7">
        <v>1000</v>
      </c>
      <c r="F62" s="7">
        <f t="shared" si="0"/>
        <v>1000</v>
      </c>
      <c r="G62" s="6"/>
    </row>
    <row r="63" s="2" customFormat="1" ht="14.25" spans="1:7">
      <c r="A63" s="5">
        <v>61</v>
      </c>
      <c r="B63" s="6" t="s">
        <v>18</v>
      </c>
      <c r="C63" s="11" t="s">
        <v>175</v>
      </c>
      <c r="D63" s="12">
        <v>3</v>
      </c>
      <c r="E63" s="7">
        <v>1000</v>
      </c>
      <c r="F63" s="7">
        <f t="shared" si="0"/>
        <v>3000</v>
      </c>
      <c r="G63" s="6"/>
    </row>
    <row r="64" s="2" customFormat="1" ht="14.25" spans="1:7">
      <c r="A64" s="5">
        <v>62</v>
      </c>
      <c r="B64" s="6" t="s">
        <v>18</v>
      </c>
      <c r="C64" s="11" t="s">
        <v>176</v>
      </c>
      <c r="D64" s="12">
        <v>2</v>
      </c>
      <c r="E64" s="7">
        <v>1000</v>
      </c>
      <c r="F64" s="7">
        <f t="shared" si="0"/>
        <v>2000</v>
      </c>
      <c r="G64" s="6"/>
    </row>
    <row r="65" s="2" customFormat="1" ht="14.25" spans="1:7">
      <c r="A65" s="5">
        <v>63</v>
      </c>
      <c r="B65" s="6" t="s">
        <v>18</v>
      </c>
      <c r="C65" s="11" t="s">
        <v>177</v>
      </c>
      <c r="D65" s="12">
        <v>1</v>
      </c>
      <c r="E65" s="7">
        <v>1000</v>
      </c>
      <c r="F65" s="7">
        <f t="shared" si="0"/>
        <v>1000</v>
      </c>
      <c r="G65" s="6"/>
    </row>
    <row r="66" s="2" customFormat="1" ht="14.25" spans="1:7">
      <c r="A66" s="5">
        <v>64</v>
      </c>
      <c r="B66" s="6" t="s">
        <v>18</v>
      </c>
      <c r="C66" s="11" t="s">
        <v>178</v>
      </c>
      <c r="D66" s="12">
        <v>2</v>
      </c>
      <c r="E66" s="7">
        <v>1000</v>
      </c>
      <c r="F66" s="7">
        <f t="shared" si="0"/>
        <v>2000</v>
      </c>
      <c r="G66" s="6"/>
    </row>
    <row r="67" s="2" customFormat="1" ht="14.25" spans="1:7">
      <c r="A67" s="5">
        <v>65</v>
      </c>
      <c r="B67" s="6" t="s">
        <v>18</v>
      </c>
      <c r="C67" s="11" t="s">
        <v>179</v>
      </c>
      <c r="D67" s="12">
        <v>4</v>
      </c>
      <c r="E67" s="7">
        <v>1500</v>
      </c>
      <c r="F67" s="7">
        <f t="shared" si="0"/>
        <v>6000</v>
      </c>
      <c r="G67" s="10" t="s">
        <v>43</v>
      </c>
    </row>
    <row r="68" s="2" customFormat="1" ht="14.25" spans="1:7">
      <c r="A68" s="5">
        <v>66</v>
      </c>
      <c r="B68" s="6" t="s">
        <v>18</v>
      </c>
      <c r="C68" s="11" t="s">
        <v>180</v>
      </c>
      <c r="D68" s="6">
        <v>1</v>
      </c>
      <c r="E68" s="7">
        <v>1000</v>
      </c>
      <c r="F68" s="7">
        <f t="shared" si="0"/>
        <v>1000</v>
      </c>
      <c r="G68" s="6"/>
    </row>
    <row r="69" s="2" customFormat="1" ht="14.25" spans="1:7">
      <c r="A69" s="5">
        <v>67</v>
      </c>
      <c r="B69" s="6" t="s">
        <v>18</v>
      </c>
      <c r="C69" s="11" t="s">
        <v>181</v>
      </c>
      <c r="D69" s="6">
        <v>1</v>
      </c>
      <c r="E69" s="7">
        <v>1000</v>
      </c>
      <c r="F69" s="7">
        <f t="shared" si="0"/>
        <v>1000</v>
      </c>
      <c r="G69" s="6"/>
    </row>
    <row r="70" s="2" customFormat="1" ht="28.5" spans="1:7">
      <c r="A70" s="5">
        <v>68</v>
      </c>
      <c r="B70" s="6" t="s">
        <v>18</v>
      </c>
      <c r="C70" s="11" t="s">
        <v>182</v>
      </c>
      <c r="D70" s="6">
        <v>1</v>
      </c>
      <c r="E70" s="7">
        <v>1500</v>
      </c>
      <c r="F70" s="7">
        <f t="shared" ref="F70:F88" si="1">D70*E70</f>
        <v>1500</v>
      </c>
      <c r="G70" s="9" t="s">
        <v>183</v>
      </c>
    </row>
    <row r="71" s="1" customFormat="1" ht="14.25" spans="1:7">
      <c r="A71" s="13" t="s">
        <v>6</v>
      </c>
      <c r="B71" s="14"/>
      <c r="C71" s="15"/>
      <c r="D71" s="6">
        <f>SUM(D3:D70)</f>
        <v>139</v>
      </c>
      <c r="E71" s="16"/>
      <c r="F71" s="7">
        <f>SUM(F3:F70)</f>
        <v>147500</v>
      </c>
      <c r="G71" s="6"/>
    </row>
  </sheetData>
  <autoFilter xmlns:etc="http://www.wps.cn/officeDocument/2017/etCustomData" ref="A2:G71" etc:filterBottomFollowUsedRange="0">
    <extLst/>
  </autoFilter>
  <mergeCells count="2">
    <mergeCell ref="A1:G1"/>
    <mergeCell ref="A71:C71"/>
  </mergeCells>
  <conditionalFormatting sqref="C30">
    <cfRule type="duplicateValues" dxfId="0" priority="12"/>
  </conditionalFormatting>
  <conditionalFormatting sqref="D34">
    <cfRule type="duplicateValues" dxfId="0" priority="6"/>
  </conditionalFormatting>
  <conditionalFormatting sqref="F34">
    <cfRule type="duplicateValues" dxfId="0" priority="11"/>
  </conditionalFormatting>
  <conditionalFormatting sqref="D35">
    <cfRule type="duplicateValues" dxfId="0" priority="5"/>
  </conditionalFormatting>
  <conditionalFormatting sqref="F35">
    <cfRule type="duplicateValues" dxfId="0" priority="10"/>
  </conditionalFormatting>
  <conditionalFormatting sqref="D36">
    <cfRule type="duplicateValues" dxfId="0" priority="4"/>
  </conditionalFormatting>
  <conditionalFormatting sqref="F36">
    <cfRule type="duplicateValues" dxfId="0" priority="9"/>
  </conditionalFormatting>
  <conditionalFormatting sqref="D37">
    <cfRule type="duplicateValues" dxfId="0" priority="3"/>
  </conditionalFormatting>
  <conditionalFormatting sqref="F37">
    <cfRule type="duplicateValues" dxfId="0" priority="8"/>
  </conditionalFormatting>
  <conditionalFormatting sqref="D38">
    <cfRule type="duplicateValues" dxfId="0" priority="2"/>
  </conditionalFormatting>
  <conditionalFormatting sqref="F38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2026-05-08T09:33:00Z</dcterms:created>
  <dcterms:modified xsi:type="dcterms:W3CDTF">2026-05-25T02:48:01Z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55D6E76800DF487DB914E8835623700C_11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